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activeTab="0"/>
  </bookViews>
  <sheets>
    <sheet name="14" sheetId="1" r:id="rId1"/>
  </sheets>
  <definedNames>
    <definedName name="_xlnm.Print_Area" localSheetId="0">'14'!$A$1:$M$132</definedName>
  </definedNames>
  <calcPr fullCalcOnLoad="1"/>
</workbook>
</file>

<file path=xl/sharedStrings.xml><?xml version="1.0" encoding="utf-8"?>
<sst xmlns="http://schemas.openxmlformats.org/spreadsheetml/2006/main" count="189" uniqueCount="40">
  <si>
    <t>不動産業</t>
  </si>
  <si>
    <t xml:space="preserve">（ 再 掲 ）    </t>
  </si>
  <si>
    <t>第一次産業</t>
  </si>
  <si>
    <t>第二次産業</t>
  </si>
  <si>
    <t>第三次産業</t>
  </si>
  <si>
    <t>区   分</t>
  </si>
  <si>
    <t>電気･ｶﾞｽ･熱供給･水道業</t>
  </si>
  <si>
    <t>金融・保険業</t>
  </si>
  <si>
    <t>総   数</t>
  </si>
  <si>
    <t>農   業</t>
  </si>
  <si>
    <t>林   業</t>
  </si>
  <si>
    <t>漁   業</t>
  </si>
  <si>
    <t>鉱   業</t>
  </si>
  <si>
    <t>建 設 業</t>
  </si>
  <si>
    <t>製 造 業</t>
  </si>
  <si>
    <t>鶴岡地域</t>
  </si>
  <si>
    <t>総数</t>
  </si>
  <si>
    <t>男</t>
  </si>
  <si>
    <t>女</t>
  </si>
  <si>
    <t>藤島地域</t>
  </si>
  <si>
    <t>羽黒地域</t>
  </si>
  <si>
    <t>櫛引地域</t>
  </si>
  <si>
    <t>朝日地域</t>
  </si>
  <si>
    <t>温海地域</t>
  </si>
  <si>
    <t>鶴岡市全域</t>
  </si>
  <si>
    <t>資料：国勢調査　総数に不詳含む。</t>
  </si>
  <si>
    <t>構成比(%)</t>
  </si>
  <si>
    <t>情報通信業</t>
  </si>
  <si>
    <t>運輸業</t>
  </si>
  <si>
    <t>卸売・小売業</t>
  </si>
  <si>
    <t>飲食店・宿泊業</t>
  </si>
  <si>
    <t>医療・福祉</t>
  </si>
  <si>
    <t>教育・学習
支援業</t>
  </si>
  <si>
    <t>複合サービス事業</t>
  </si>
  <si>
    <t xml:space="preserve">サービス業（他に分類されないもの）    </t>
  </si>
  <si>
    <t>公務（他に分類されないもの）</t>
  </si>
  <si>
    <t>-</t>
  </si>
  <si>
    <t>の産業</t>
  </si>
  <si>
    <t>分類不能</t>
  </si>
  <si>
    <r>
      <t>14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産業（大分類）、男女別15歳以上就業者数(平成17年)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</si>
</sst>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;[Red]\-#,##0.0"/>
    <numFmt numFmtId="179" formatCode="#,##0.0_ ;[Red]\-#,##0.0\ "/>
    <numFmt numFmtId="180" formatCode="0.0_);[Red]\(0.0\)"/>
    <numFmt numFmtId="181" formatCode="0.0_ "/>
    <numFmt numFmtId="182" formatCode="0.00_ "/>
    <numFmt numFmtId="183" formatCode="##,###,##0;&quot;-&quot;#,###,##0"/>
    <numFmt numFmtId="184" formatCode="#,##0_);[Red]\(#,##0\)"/>
    <numFmt numFmtId="185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2" fillId="0" borderId="0" xfId="17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17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8" fontId="2" fillId="0" borderId="0" xfId="17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shrinkToFit="1"/>
    </xf>
    <xf numFmtId="181" fontId="5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81" fontId="5" fillId="0" borderId="5" xfId="0" applyNumberFormat="1" applyFont="1" applyBorder="1" applyAlignment="1">
      <alignment horizontal="right" vertical="center" wrapText="1"/>
    </xf>
    <xf numFmtId="181" fontId="5" fillId="0" borderId="4" xfId="0" applyNumberFormat="1" applyFont="1" applyBorder="1" applyAlignment="1">
      <alignment horizontal="right" vertical="center" wrapText="1"/>
    </xf>
    <xf numFmtId="181" fontId="5" fillId="0" borderId="5" xfId="0" applyNumberFormat="1" applyFont="1" applyBorder="1" applyAlignment="1">
      <alignment horizontal="right" vertical="center"/>
    </xf>
    <xf numFmtId="184" fontId="5" fillId="0" borderId="3" xfId="17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 wrapText="1"/>
    </xf>
    <xf numFmtId="184" fontId="5" fillId="0" borderId="0" xfId="17" applyNumberFormat="1" applyFont="1" applyBorder="1" applyAlignment="1">
      <alignment horizontal="right" vertical="center"/>
    </xf>
    <xf numFmtId="184" fontId="5" fillId="0" borderId="3" xfId="17" applyNumberFormat="1" applyFont="1" applyBorder="1" applyAlignment="1">
      <alignment horizontal="right" vertical="center" wrapText="1"/>
    </xf>
    <xf numFmtId="184" fontId="5" fillId="0" borderId="0" xfId="17" applyNumberFormat="1" applyFont="1" applyBorder="1" applyAlignment="1">
      <alignment horizontal="right" vertical="center" shrinkToFit="1"/>
    </xf>
    <xf numFmtId="184" fontId="5" fillId="0" borderId="0" xfId="0" applyNumberFormat="1" applyFont="1" applyAlignment="1">
      <alignment vertical="center"/>
    </xf>
    <xf numFmtId="184" fontId="10" fillId="0" borderId="0" xfId="21" applyNumberFormat="1" applyFont="1" applyFill="1" applyBorder="1" applyAlignment="1" quotePrefix="1">
      <alignment horizontal="right" vertical="top"/>
      <protection/>
    </xf>
    <xf numFmtId="184" fontId="5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184" fontId="10" fillId="0" borderId="3" xfId="21" applyNumberFormat="1" applyFont="1" applyFill="1" applyBorder="1" applyAlignment="1" quotePrefix="1">
      <alignment horizontal="right" vertical="top"/>
      <protection/>
    </xf>
    <xf numFmtId="184" fontId="5" fillId="0" borderId="3" xfId="0" applyNumberFormat="1" applyFont="1" applyBorder="1" applyAlignment="1">
      <alignment vertical="center"/>
    </xf>
    <xf numFmtId="184" fontId="10" fillId="0" borderId="0" xfId="21" applyNumberFormat="1" applyFont="1" applyFill="1" applyBorder="1" applyAlignment="1">
      <alignment horizontal="right" vertical="top"/>
      <protection/>
    </xf>
    <xf numFmtId="184" fontId="10" fillId="0" borderId="3" xfId="21" applyNumberFormat="1" applyFont="1" applyFill="1" applyBorder="1" applyAlignment="1">
      <alignment horizontal="right" vertical="top"/>
      <protection/>
    </xf>
    <xf numFmtId="184" fontId="5" fillId="0" borderId="5" xfId="17" applyNumberFormat="1" applyFont="1" applyBorder="1" applyAlignment="1">
      <alignment horizontal="right" vertical="center" wrapText="1"/>
    </xf>
    <xf numFmtId="184" fontId="5" fillId="0" borderId="4" xfId="17" applyNumberFormat="1" applyFont="1" applyBorder="1" applyAlignment="1">
      <alignment horizontal="right" vertical="center" wrapText="1"/>
    </xf>
    <xf numFmtId="184" fontId="5" fillId="0" borderId="5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4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2.75" customHeight="1"/>
  <cols>
    <col min="1" max="13" width="9.00390625" style="6" customWidth="1"/>
    <col min="14" max="19" width="6.875" style="6" customWidth="1"/>
    <col min="20" max="16384" width="9.00390625" style="6" customWidth="1"/>
  </cols>
  <sheetData>
    <row r="1" spans="1:2" ht="15" customHeight="1">
      <c r="A1" s="46" t="s">
        <v>39</v>
      </c>
      <c r="B1" s="5"/>
    </row>
    <row r="2" ht="7.5" customHeight="1"/>
    <row r="3" spans="1:13" ht="12.75" customHeight="1">
      <c r="A3" s="75" t="s">
        <v>5</v>
      </c>
      <c r="B3" s="73" t="s">
        <v>8</v>
      </c>
      <c r="C3" s="69" t="s">
        <v>9</v>
      </c>
      <c r="D3" s="69" t="s">
        <v>10</v>
      </c>
      <c r="E3" s="69" t="s">
        <v>11</v>
      </c>
      <c r="F3" s="69" t="s">
        <v>12</v>
      </c>
      <c r="G3" s="69" t="s">
        <v>13</v>
      </c>
      <c r="H3" s="69" t="s">
        <v>14</v>
      </c>
      <c r="I3" s="56" t="s">
        <v>6</v>
      </c>
      <c r="J3" s="62" t="s">
        <v>27</v>
      </c>
      <c r="K3" s="62" t="s">
        <v>28</v>
      </c>
      <c r="L3" s="56" t="s">
        <v>29</v>
      </c>
      <c r="M3" s="58" t="s">
        <v>7</v>
      </c>
    </row>
    <row r="4" spans="1:13" ht="12.75" customHeight="1">
      <c r="A4" s="61"/>
      <c r="B4" s="74"/>
      <c r="C4" s="70"/>
      <c r="D4" s="70"/>
      <c r="E4" s="70"/>
      <c r="F4" s="70"/>
      <c r="G4" s="70"/>
      <c r="H4" s="70"/>
      <c r="I4" s="68"/>
      <c r="J4" s="63"/>
      <c r="K4" s="63"/>
      <c r="L4" s="57"/>
      <c r="M4" s="59"/>
    </row>
    <row r="5" spans="1:13" ht="12.75" customHeight="1">
      <c r="A5" s="2"/>
      <c r="B5" s="17"/>
      <c r="C5" s="10"/>
      <c r="D5" s="10"/>
      <c r="E5" s="10"/>
      <c r="F5" s="10"/>
      <c r="G5" s="10"/>
      <c r="H5" s="10"/>
      <c r="I5" s="11"/>
      <c r="J5" s="12"/>
      <c r="K5" s="12"/>
      <c r="L5" s="12"/>
      <c r="M5" s="13"/>
    </row>
    <row r="6" spans="1:10" ht="12.75" customHeight="1">
      <c r="A6" s="51" t="s">
        <v>15</v>
      </c>
      <c r="B6" s="18"/>
      <c r="C6" s="10"/>
      <c r="D6" s="10"/>
      <c r="E6" s="10"/>
      <c r="F6" s="10"/>
      <c r="G6" s="10"/>
      <c r="H6" s="10"/>
      <c r="I6" s="11"/>
      <c r="J6" s="12"/>
    </row>
    <row r="7" spans="1:13" ht="12.75" customHeight="1">
      <c r="A7" s="53" t="s">
        <v>16</v>
      </c>
      <c r="B7" s="25">
        <v>48629</v>
      </c>
      <c r="C7" s="26">
        <v>3210</v>
      </c>
      <c r="D7" s="26">
        <v>32</v>
      </c>
      <c r="E7" s="26">
        <v>244</v>
      </c>
      <c r="F7" s="26">
        <v>26</v>
      </c>
      <c r="G7" s="26">
        <v>4388</v>
      </c>
      <c r="H7" s="26">
        <v>10110</v>
      </c>
      <c r="I7" s="27">
        <v>297</v>
      </c>
      <c r="J7" s="26">
        <v>274</v>
      </c>
      <c r="K7" s="31">
        <v>1446</v>
      </c>
      <c r="L7" s="30">
        <v>8365</v>
      </c>
      <c r="M7" s="30">
        <v>1283</v>
      </c>
    </row>
    <row r="8" spans="1:13" ht="12.75" customHeight="1">
      <c r="A8" s="2" t="s">
        <v>17</v>
      </c>
      <c r="B8" s="34">
        <v>26455</v>
      </c>
      <c r="C8" s="26">
        <v>1828</v>
      </c>
      <c r="D8" s="26">
        <v>28</v>
      </c>
      <c r="E8" s="26">
        <v>199</v>
      </c>
      <c r="F8" s="26">
        <v>22</v>
      </c>
      <c r="G8" s="26">
        <v>3821</v>
      </c>
      <c r="H8" s="26">
        <v>5970</v>
      </c>
      <c r="I8" s="27">
        <v>251</v>
      </c>
      <c r="J8" s="26">
        <v>193</v>
      </c>
      <c r="K8" s="31">
        <v>1293</v>
      </c>
      <c r="L8" s="32">
        <v>3915</v>
      </c>
      <c r="M8" s="31">
        <v>547</v>
      </c>
    </row>
    <row r="9" spans="1:13" ht="12.75" customHeight="1">
      <c r="A9" s="2" t="s">
        <v>18</v>
      </c>
      <c r="B9" s="34">
        <v>22174</v>
      </c>
      <c r="C9" s="26">
        <v>1382</v>
      </c>
      <c r="D9" s="31">
        <v>4</v>
      </c>
      <c r="E9" s="31">
        <v>45</v>
      </c>
      <c r="F9" s="31">
        <v>4</v>
      </c>
      <c r="G9" s="31">
        <v>567</v>
      </c>
      <c r="H9" s="31">
        <v>4140</v>
      </c>
      <c r="I9" s="31">
        <v>46</v>
      </c>
      <c r="J9" s="31">
        <v>81</v>
      </c>
      <c r="K9" s="31">
        <v>153</v>
      </c>
      <c r="L9" s="31">
        <v>4450</v>
      </c>
      <c r="M9" s="31">
        <v>736</v>
      </c>
    </row>
    <row r="10" spans="1:13" ht="12.75" customHeight="1">
      <c r="A10" s="51" t="s">
        <v>19</v>
      </c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 customHeight="1">
      <c r="A11" s="53" t="s">
        <v>16</v>
      </c>
      <c r="B11" s="34">
        <v>6057</v>
      </c>
      <c r="C11" s="31">
        <v>1161</v>
      </c>
      <c r="D11" s="36" t="s">
        <v>36</v>
      </c>
      <c r="E11" s="31">
        <v>1</v>
      </c>
      <c r="F11" s="31">
        <v>11</v>
      </c>
      <c r="G11" s="31">
        <v>582</v>
      </c>
      <c r="H11" s="31">
        <v>1447</v>
      </c>
      <c r="I11" s="31">
        <v>14</v>
      </c>
      <c r="J11" s="31">
        <v>22</v>
      </c>
      <c r="K11" s="31">
        <v>202</v>
      </c>
      <c r="L11" s="31">
        <v>849</v>
      </c>
      <c r="M11" s="31">
        <v>95</v>
      </c>
    </row>
    <row r="12" spans="1:13" ht="12.75" customHeight="1">
      <c r="A12" s="2" t="s">
        <v>17</v>
      </c>
      <c r="B12" s="34">
        <v>3314</v>
      </c>
      <c r="C12" s="31">
        <v>759</v>
      </c>
      <c r="D12" s="36" t="s">
        <v>36</v>
      </c>
      <c r="E12" s="31">
        <v>1</v>
      </c>
      <c r="F12" s="31">
        <v>9</v>
      </c>
      <c r="G12" s="31">
        <v>495</v>
      </c>
      <c r="H12" s="31">
        <v>710</v>
      </c>
      <c r="I12" s="31">
        <v>12</v>
      </c>
      <c r="J12" s="31">
        <v>16</v>
      </c>
      <c r="K12" s="31">
        <v>174</v>
      </c>
      <c r="L12" s="31">
        <v>409</v>
      </c>
      <c r="M12" s="31">
        <v>36</v>
      </c>
    </row>
    <row r="13" spans="1:13" ht="12.75" customHeight="1">
      <c r="A13" s="2" t="s">
        <v>18</v>
      </c>
      <c r="B13" s="34">
        <v>2743</v>
      </c>
      <c r="C13" s="31">
        <v>402</v>
      </c>
      <c r="D13" s="36" t="s">
        <v>36</v>
      </c>
      <c r="E13" s="36" t="s">
        <v>36</v>
      </c>
      <c r="F13" s="31">
        <v>2</v>
      </c>
      <c r="G13" s="31">
        <v>87</v>
      </c>
      <c r="H13" s="31">
        <v>737</v>
      </c>
      <c r="I13" s="31">
        <v>2</v>
      </c>
      <c r="J13" s="31">
        <v>6</v>
      </c>
      <c r="K13" s="31">
        <v>28</v>
      </c>
      <c r="L13" s="31">
        <v>440</v>
      </c>
      <c r="M13" s="31">
        <v>59</v>
      </c>
    </row>
    <row r="14" spans="1:13" ht="12.75" customHeight="1">
      <c r="A14" s="51" t="s">
        <v>20</v>
      </c>
      <c r="B14" s="35"/>
      <c r="C14" s="26"/>
      <c r="D14" s="26"/>
      <c r="E14" s="26"/>
      <c r="F14" s="26"/>
      <c r="G14" s="26"/>
      <c r="H14" s="26"/>
      <c r="I14" s="27"/>
      <c r="J14" s="26"/>
      <c r="K14" s="31"/>
      <c r="L14" s="32"/>
      <c r="M14" s="31"/>
    </row>
    <row r="15" spans="1:13" ht="12.75" customHeight="1">
      <c r="A15" s="53" t="s">
        <v>16</v>
      </c>
      <c r="B15" s="34">
        <v>4937</v>
      </c>
      <c r="C15" s="31">
        <v>1119</v>
      </c>
      <c r="D15" s="31">
        <v>4</v>
      </c>
      <c r="E15" s="36" t="s">
        <v>36</v>
      </c>
      <c r="F15" s="31">
        <v>6</v>
      </c>
      <c r="G15" s="31">
        <v>523</v>
      </c>
      <c r="H15" s="31">
        <v>908</v>
      </c>
      <c r="I15" s="31">
        <v>12</v>
      </c>
      <c r="J15" s="31">
        <v>14</v>
      </c>
      <c r="K15" s="31">
        <v>118</v>
      </c>
      <c r="L15" s="31">
        <v>634</v>
      </c>
      <c r="M15" s="31">
        <v>69</v>
      </c>
    </row>
    <row r="16" spans="1:13" ht="12.75" customHeight="1">
      <c r="A16" s="2" t="s">
        <v>17</v>
      </c>
      <c r="B16" s="34">
        <v>2709</v>
      </c>
      <c r="C16" s="31">
        <v>675</v>
      </c>
      <c r="D16" s="31">
        <v>2</v>
      </c>
      <c r="E16" s="36" t="s">
        <v>36</v>
      </c>
      <c r="F16" s="31">
        <v>6</v>
      </c>
      <c r="G16" s="31">
        <v>473</v>
      </c>
      <c r="H16" s="31">
        <v>462</v>
      </c>
      <c r="I16" s="31">
        <v>9</v>
      </c>
      <c r="J16" s="31">
        <v>9</v>
      </c>
      <c r="K16" s="31">
        <v>104</v>
      </c>
      <c r="L16" s="31">
        <v>305</v>
      </c>
      <c r="M16" s="31">
        <v>25</v>
      </c>
    </row>
    <row r="17" spans="1:13" ht="12.75" customHeight="1">
      <c r="A17" s="2" t="s">
        <v>18</v>
      </c>
      <c r="B17" s="34">
        <v>2228</v>
      </c>
      <c r="C17" s="31">
        <v>444</v>
      </c>
      <c r="D17" s="31">
        <v>2</v>
      </c>
      <c r="E17" s="36" t="s">
        <v>36</v>
      </c>
      <c r="F17" s="36" t="s">
        <v>36</v>
      </c>
      <c r="G17" s="31">
        <v>50</v>
      </c>
      <c r="H17" s="31">
        <v>446</v>
      </c>
      <c r="I17" s="31">
        <v>3</v>
      </c>
      <c r="J17" s="31">
        <v>5</v>
      </c>
      <c r="K17" s="31">
        <v>14</v>
      </c>
      <c r="L17" s="31">
        <v>329</v>
      </c>
      <c r="M17" s="31">
        <v>44</v>
      </c>
    </row>
    <row r="18" spans="1:13" ht="12.75" customHeight="1">
      <c r="A18" s="52" t="s">
        <v>21</v>
      </c>
      <c r="B18" s="3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2.75" customHeight="1">
      <c r="A19" s="53" t="s">
        <v>16</v>
      </c>
      <c r="B19" s="34">
        <v>4413</v>
      </c>
      <c r="C19" s="31">
        <v>906</v>
      </c>
      <c r="D19" s="31">
        <v>4</v>
      </c>
      <c r="E19" s="31">
        <v>4</v>
      </c>
      <c r="F19" s="31">
        <v>13</v>
      </c>
      <c r="G19" s="31">
        <v>490</v>
      </c>
      <c r="H19" s="31">
        <v>1022</v>
      </c>
      <c r="I19" s="31">
        <v>11</v>
      </c>
      <c r="J19" s="31">
        <v>11</v>
      </c>
      <c r="K19" s="31">
        <v>102</v>
      </c>
      <c r="L19" s="31">
        <v>594</v>
      </c>
      <c r="M19" s="31">
        <v>55</v>
      </c>
    </row>
    <row r="20" spans="1:13" ht="12.75" customHeight="1">
      <c r="A20" s="2" t="s">
        <v>17</v>
      </c>
      <c r="B20" s="34">
        <v>2361</v>
      </c>
      <c r="C20" s="31">
        <v>518</v>
      </c>
      <c r="D20" s="31">
        <v>4</v>
      </c>
      <c r="E20" s="31">
        <v>2</v>
      </c>
      <c r="F20" s="31">
        <v>12</v>
      </c>
      <c r="G20" s="31">
        <v>430</v>
      </c>
      <c r="H20" s="31">
        <v>487</v>
      </c>
      <c r="I20" s="31">
        <v>8</v>
      </c>
      <c r="J20" s="31">
        <v>4</v>
      </c>
      <c r="K20" s="31">
        <v>95</v>
      </c>
      <c r="L20" s="31">
        <v>279</v>
      </c>
      <c r="M20" s="31">
        <v>20</v>
      </c>
    </row>
    <row r="21" spans="1:13" ht="12.75" customHeight="1">
      <c r="A21" s="2" t="s">
        <v>18</v>
      </c>
      <c r="B21" s="34">
        <v>2052</v>
      </c>
      <c r="C21" s="31">
        <v>388</v>
      </c>
      <c r="D21" s="36" t="s">
        <v>36</v>
      </c>
      <c r="E21" s="31">
        <v>2</v>
      </c>
      <c r="F21" s="31">
        <v>1</v>
      </c>
      <c r="G21" s="31">
        <v>60</v>
      </c>
      <c r="H21" s="31">
        <v>535</v>
      </c>
      <c r="I21" s="31">
        <v>3</v>
      </c>
      <c r="J21" s="31">
        <v>7</v>
      </c>
      <c r="K21" s="31">
        <v>7</v>
      </c>
      <c r="L21" s="31">
        <v>315</v>
      </c>
      <c r="M21" s="31">
        <v>35</v>
      </c>
    </row>
    <row r="22" spans="1:13" ht="12.75" customHeight="1">
      <c r="A22" s="52" t="s">
        <v>22</v>
      </c>
      <c r="B22" s="35"/>
      <c r="C22" s="26"/>
      <c r="D22" s="26"/>
      <c r="E22" s="26"/>
      <c r="F22" s="26"/>
      <c r="G22" s="26"/>
      <c r="H22" s="26"/>
      <c r="I22" s="27"/>
      <c r="J22" s="26"/>
      <c r="K22" s="32"/>
      <c r="L22" s="32"/>
      <c r="M22" s="31"/>
    </row>
    <row r="23" spans="1:13" ht="12.75" customHeight="1">
      <c r="A23" s="53" t="s">
        <v>16</v>
      </c>
      <c r="B23" s="34">
        <v>2709</v>
      </c>
      <c r="C23" s="31">
        <v>395</v>
      </c>
      <c r="D23" s="31">
        <v>15</v>
      </c>
      <c r="E23" s="31">
        <v>1</v>
      </c>
      <c r="F23" s="31">
        <v>2</v>
      </c>
      <c r="G23" s="31">
        <v>463</v>
      </c>
      <c r="H23" s="31">
        <v>573</v>
      </c>
      <c r="I23" s="31">
        <v>6</v>
      </c>
      <c r="J23" s="31">
        <v>4</v>
      </c>
      <c r="K23" s="31">
        <v>70</v>
      </c>
      <c r="L23" s="31">
        <v>326</v>
      </c>
      <c r="M23" s="31">
        <v>19</v>
      </c>
    </row>
    <row r="24" spans="1:13" ht="12.75" customHeight="1">
      <c r="A24" s="2" t="s">
        <v>17</v>
      </c>
      <c r="B24" s="34">
        <v>1519</v>
      </c>
      <c r="C24" s="31">
        <v>260</v>
      </c>
      <c r="D24" s="31">
        <v>14</v>
      </c>
      <c r="E24" s="31">
        <v>1</v>
      </c>
      <c r="F24" s="31">
        <v>2</v>
      </c>
      <c r="G24" s="31">
        <v>405</v>
      </c>
      <c r="H24" s="31">
        <v>279</v>
      </c>
      <c r="I24" s="31">
        <v>5</v>
      </c>
      <c r="J24" s="31">
        <v>2</v>
      </c>
      <c r="K24" s="31">
        <v>58</v>
      </c>
      <c r="L24" s="31">
        <v>156</v>
      </c>
      <c r="M24" s="31">
        <v>6</v>
      </c>
    </row>
    <row r="25" spans="1:13" ht="12.75" customHeight="1">
      <c r="A25" s="2" t="s">
        <v>18</v>
      </c>
      <c r="B25" s="34">
        <v>1190</v>
      </c>
      <c r="C25" s="31">
        <v>135</v>
      </c>
      <c r="D25" s="31">
        <v>1</v>
      </c>
      <c r="E25" s="36" t="s">
        <v>36</v>
      </c>
      <c r="F25" s="36" t="s">
        <v>36</v>
      </c>
      <c r="G25" s="31">
        <v>58</v>
      </c>
      <c r="H25" s="31">
        <v>294</v>
      </c>
      <c r="I25" s="31">
        <v>1</v>
      </c>
      <c r="J25" s="31">
        <v>2</v>
      </c>
      <c r="K25" s="31">
        <v>12</v>
      </c>
      <c r="L25" s="31">
        <v>170</v>
      </c>
      <c r="M25" s="31">
        <v>13</v>
      </c>
    </row>
    <row r="26" spans="1:13" ht="12.75" customHeight="1">
      <c r="A26" s="52" t="s">
        <v>23</v>
      </c>
      <c r="B26" s="35"/>
      <c r="C26" s="26"/>
      <c r="D26" s="26"/>
      <c r="E26" s="26"/>
      <c r="F26" s="26"/>
      <c r="G26" s="26"/>
      <c r="H26" s="26"/>
      <c r="I26" s="27"/>
      <c r="J26" s="26"/>
      <c r="K26" s="32"/>
      <c r="L26" s="32"/>
      <c r="M26" s="31"/>
    </row>
    <row r="27" spans="1:13" ht="12.75" customHeight="1">
      <c r="A27" s="53" t="s">
        <v>16</v>
      </c>
      <c r="B27" s="34">
        <v>4812</v>
      </c>
      <c r="C27" s="31">
        <v>402</v>
      </c>
      <c r="D27" s="31">
        <v>8</v>
      </c>
      <c r="E27" s="31">
        <v>150</v>
      </c>
      <c r="F27" s="31">
        <v>3</v>
      </c>
      <c r="G27" s="31">
        <v>878</v>
      </c>
      <c r="H27" s="31">
        <v>847</v>
      </c>
      <c r="I27" s="31">
        <v>10</v>
      </c>
      <c r="J27" s="31">
        <v>9</v>
      </c>
      <c r="K27" s="31">
        <v>108</v>
      </c>
      <c r="L27" s="31">
        <v>636</v>
      </c>
      <c r="M27" s="31">
        <v>67</v>
      </c>
    </row>
    <row r="28" spans="1:13" ht="12.75" customHeight="1">
      <c r="A28" s="2" t="s">
        <v>17</v>
      </c>
      <c r="B28" s="34">
        <v>2646</v>
      </c>
      <c r="C28" s="31">
        <v>234</v>
      </c>
      <c r="D28" s="31">
        <v>8</v>
      </c>
      <c r="E28" s="31">
        <v>138</v>
      </c>
      <c r="F28" s="31">
        <v>3</v>
      </c>
      <c r="G28" s="31">
        <v>797</v>
      </c>
      <c r="H28" s="31">
        <v>361</v>
      </c>
      <c r="I28" s="31">
        <v>9</v>
      </c>
      <c r="J28" s="31">
        <v>5</v>
      </c>
      <c r="K28" s="31">
        <v>93</v>
      </c>
      <c r="L28" s="31">
        <v>283</v>
      </c>
      <c r="M28" s="31">
        <v>16</v>
      </c>
    </row>
    <row r="29" spans="1:13" ht="12.75" customHeight="1">
      <c r="A29" s="2" t="s">
        <v>18</v>
      </c>
      <c r="B29" s="34">
        <v>2166</v>
      </c>
      <c r="C29" s="31">
        <v>168</v>
      </c>
      <c r="D29" s="36" t="s">
        <v>36</v>
      </c>
      <c r="E29" s="31">
        <v>12</v>
      </c>
      <c r="F29" s="36" t="s">
        <v>36</v>
      </c>
      <c r="G29" s="31">
        <v>81</v>
      </c>
      <c r="H29" s="31">
        <v>486</v>
      </c>
      <c r="I29" s="31">
        <v>1</v>
      </c>
      <c r="J29" s="31">
        <v>4</v>
      </c>
      <c r="K29" s="31">
        <v>15</v>
      </c>
      <c r="L29" s="31">
        <v>353</v>
      </c>
      <c r="M29" s="31">
        <v>51</v>
      </c>
    </row>
    <row r="30" spans="1:13" ht="13.5" customHeight="1">
      <c r="A30" s="52" t="s">
        <v>24</v>
      </c>
      <c r="B30" s="35"/>
      <c r="C30" s="26"/>
      <c r="D30" s="26"/>
      <c r="E30" s="26"/>
      <c r="F30" s="26"/>
      <c r="G30" s="26"/>
      <c r="H30" s="26"/>
      <c r="I30" s="27"/>
      <c r="J30" s="26"/>
      <c r="K30" s="32"/>
      <c r="L30" s="32"/>
      <c r="M30" s="31"/>
    </row>
    <row r="31" spans="1:13" ht="12.75" customHeight="1">
      <c r="A31" s="53" t="s">
        <v>16</v>
      </c>
      <c r="B31" s="35">
        <v>71557</v>
      </c>
      <c r="C31" s="32">
        <v>7193</v>
      </c>
      <c r="D31" s="32">
        <v>63</v>
      </c>
      <c r="E31" s="32">
        <v>400</v>
      </c>
      <c r="F31" s="32">
        <v>61</v>
      </c>
      <c r="G31" s="32">
        <v>7324</v>
      </c>
      <c r="H31" s="32">
        <v>14907</v>
      </c>
      <c r="I31" s="32">
        <v>350</v>
      </c>
      <c r="J31" s="32">
        <v>334</v>
      </c>
      <c r="K31" s="32">
        <v>2046</v>
      </c>
      <c r="L31" s="32">
        <v>11404</v>
      </c>
      <c r="M31" s="32">
        <v>1588</v>
      </c>
    </row>
    <row r="32" spans="1:13" ht="12.75" customHeight="1">
      <c r="A32" s="2" t="s">
        <v>17</v>
      </c>
      <c r="B32" s="35">
        <v>39004</v>
      </c>
      <c r="C32" s="32">
        <v>4274</v>
      </c>
      <c r="D32" s="32">
        <v>56</v>
      </c>
      <c r="E32" s="32">
        <v>341</v>
      </c>
      <c r="F32" s="32">
        <v>54</v>
      </c>
      <c r="G32" s="32">
        <v>6421</v>
      </c>
      <c r="H32" s="32">
        <v>8269</v>
      </c>
      <c r="I32" s="32">
        <v>294</v>
      </c>
      <c r="J32" s="32">
        <v>229</v>
      </c>
      <c r="K32" s="32">
        <v>1817</v>
      </c>
      <c r="L32" s="32">
        <v>5347</v>
      </c>
      <c r="M32" s="32">
        <v>650</v>
      </c>
    </row>
    <row r="33" spans="1:13" ht="12.75" customHeight="1">
      <c r="A33" s="21" t="s">
        <v>18</v>
      </c>
      <c r="B33" s="40">
        <v>32553</v>
      </c>
      <c r="C33" s="41">
        <v>2919</v>
      </c>
      <c r="D33" s="41">
        <v>7</v>
      </c>
      <c r="E33" s="41">
        <v>59</v>
      </c>
      <c r="F33" s="41">
        <v>7</v>
      </c>
      <c r="G33" s="41">
        <v>903</v>
      </c>
      <c r="H33" s="41">
        <v>6638</v>
      </c>
      <c r="I33" s="41">
        <v>56</v>
      </c>
      <c r="J33" s="41">
        <v>105</v>
      </c>
      <c r="K33" s="41">
        <v>229</v>
      </c>
      <c r="L33" s="41">
        <v>6057</v>
      </c>
      <c r="M33" s="41">
        <v>938</v>
      </c>
    </row>
    <row r="34" spans="3:13" ht="12.75" customHeight="1">
      <c r="C34" s="7"/>
      <c r="D34" s="7"/>
      <c r="E34" s="7"/>
      <c r="F34" s="7"/>
      <c r="G34" s="7"/>
      <c r="H34" s="7"/>
      <c r="I34" s="7"/>
      <c r="J34" s="7"/>
      <c r="M34" s="52"/>
    </row>
    <row r="35" spans="1:13" ht="12.75" customHeight="1">
      <c r="A35" s="78" t="s">
        <v>5</v>
      </c>
      <c r="B35" s="76" t="s">
        <v>0</v>
      </c>
      <c r="C35" s="80" t="s">
        <v>30</v>
      </c>
      <c r="D35" s="76" t="s">
        <v>31</v>
      </c>
      <c r="E35" s="82" t="s">
        <v>32</v>
      </c>
      <c r="F35" s="56" t="s">
        <v>33</v>
      </c>
      <c r="G35" s="64" t="s">
        <v>34</v>
      </c>
      <c r="H35" s="66" t="s">
        <v>35</v>
      </c>
      <c r="I35" s="54" t="s">
        <v>38</v>
      </c>
      <c r="J35" s="60" t="s">
        <v>1</v>
      </c>
      <c r="K35" s="61"/>
      <c r="L35" s="61"/>
      <c r="M35" s="52"/>
    </row>
    <row r="36" spans="1:12" ht="12.75" customHeight="1">
      <c r="A36" s="79"/>
      <c r="B36" s="77"/>
      <c r="C36" s="81"/>
      <c r="D36" s="77"/>
      <c r="E36" s="83"/>
      <c r="F36" s="57"/>
      <c r="G36" s="65"/>
      <c r="H36" s="67"/>
      <c r="I36" s="55" t="s">
        <v>37</v>
      </c>
      <c r="J36" s="8" t="s">
        <v>2</v>
      </c>
      <c r="K36" s="8" t="s">
        <v>3</v>
      </c>
      <c r="L36" s="33" t="s">
        <v>4</v>
      </c>
    </row>
    <row r="37" spans="1:12" ht="12.75" customHeight="1">
      <c r="A37" s="2"/>
      <c r="B37" s="50"/>
      <c r="C37" s="15"/>
      <c r="D37" s="10"/>
      <c r="E37" s="14"/>
      <c r="F37" s="14"/>
      <c r="G37" s="47"/>
      <c r="H37" s="48"/>
      <c r="I37" s="10"/>
      <c r="J37" s="15"/>
      <c r="K37" s="15"/>
      <c r="L37" s="15"/>
    </row>
    <row r="38" spans="1:10" ht="12.75" customHeight="1">
      <c r="A38" s="51" t="s">
        <v>15</v>
      </c>
      <c r="B38" s="49"/>
      <c r="C38" s="13"/>
      <c r="D38" s="10"/>
      <c r="E38" s="10"/>
      <c r="F38" s="10"/>
      <c r="G38" s="14"/>
      <c r="H38" s="15"/>
      <c r="I38" s="15"/>
      <c r="J38" s="15"/>
    </row>
    <row r="39" spans="1:12" ht="12.75" customHeight="1">
      <c r="A39" s="53" t="s">
        <v>16</v>
      </c>
      <c r="B39" s="28">
        <v>253</v>
      </c>
      <c r="C39" s="26">
        <v>2699</v>
      </c>
      <c r="D39" s="26">
        <v>4874</v>
      </c>
      <c r="E39" s="26">
        <v>2443</v>
      </c>
      <c r="F39" s="26">
        <v>786</v>
      </c>
      <c r="G39" s="26">
        <v>6147</v>
      </c>
      <c r="H39" s="29">
        <v>1628</v>
      </c>
      <c r="I39" s="29">
        <v>124</v>
      </c>
      <c r="J39" s="29">
        <v>3486</v>
      </c>
      <c r="K39" s="31">
        <v>14524</v>
      </c>
      <c r="L39" s="32">
        <v>30495</v>
      </c>
    </row>
    <row r="40" spans="1:12" ht="12.75" customHeight="1">
      <c r="A40" s="2" t="s">
        <v>17</v>
      </c>
      <c r="B40" s="28">
        <v>139</v>
      </c>
      <c r="C40" s="26">
        <v>953</v>
      </c>
      <c r="D40" s="26">
        <v>1119</v>
      </c>
      <c r="E40" s="26">
        <v>1234</v>
      </c>
      <c r="F40" s="26">
        <v>479</v>
      </c>
      <c r="G40" s="26">
        <v>3297</v>
      </c>
      <c r="H40" s="31">
        <v>1091</v>
      </c>
      <c r="I40" s="31">
        <v>76</v>
      </c>
      <c r="J40" s="31">
        <v>2055</v>
      </c>
      <c r="K40" s="31">
        <v>9813</v>
      </c>
      <c r="L40" s="31">
        <v>14511</v>
      </c>
    </row>
    <row r="41" spans="1:12" ht="12.75" customHeight="1">
      <c r="A41" s="2" t="s">
        <v>18</v>
      </c>
      <c r="B41" s="34">
        <v>114</v>
      </c>
      <c r="C41" s="31">
        <v>1746</v>
      </c>
      <c r="D41" s="31">
        <v>3755</v>
      </c>
      <c r="E41" s="31">
        <v>1209</v>
      </c>
      <c r="F41" s="31">
        <v>307</v>
      </c>
      <c r="G41" s="31">
        <v>2850</v>
      </c>
      <c r="H41" s="31">
        <v>537</v>
      </c>
      <c r="I41" s="31">
        <v>48</v>
      </c>
      <c r="J41" s="31">
        <v>1431</v>
      </c>
      <c r="K41" s="31">
        <v>4711</v>
      </c>
      <c r="L41" s="31">
        <v>15984</v>
      </c>
    </row>
    <row r="42" spans="1:12" ht="12.75" customHeight="1">
      <c r="A42" s="51" t="s">
        <v>19</v>
      </c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2.75" customHeight="1">
      <c r="A43" s="53" t="s">
        <v>16</v>
      </c>
      <c r="B43" s="34">
        <v>8</v>
      </c>
      <c r="C43" s="31">
        <v>154</v>
      </c>
      <c r="D43" s="31">
        <v>421</v>
      </c>
      <c r="E43" s="31">
        <v>190</v>
      </c>
      <c r="F43" s="31">
        <v>138</v>
      </c>
      <c r="G43" s="31">
        <v>574</v>
      </c>
      <c r="H43" s="31">
        <v>174</v>
      </c>
      <c r="I43" s="31">
        <v>14</v>
      </c>
      <c r="J43" s="31">
        <v>1162</v>
      </c>
      <c r="K43" s="31">
        <v>2040</v>
      </c>
      <c r="L43" s="31">
        <v>2841</v>
      </c>
    </row>
    <row r="44" spans="1:12" ht="12.75" customHeight="1">
      <c r="A44" s="2" t="s">
        <v>17</v>
      </c>
      <c r="B44" s="34">
        <v>4</v>
      </c>
      <c r="C44" s="31">
        <v>56</v>
      </c>
      <c r="D44" s="31">
        <v>63</v>
      </c>
      <c r="E44" s="31">
        <v>88</v>
      </c>
      <c r="F44" s="31">
        <v>83</v>
      </c>
      <c r="G44" s="31">
        <v>281</v>
      </c>
      <c r="H44" s="31">
        <v>112</v>
      </c>
      <c r="I44" s="31">
        <v>6</v>
      </c>
      <c r="J44" s="31">
        <v>760</v>
      </c>
      <c r="K44" s="31">
        <v>1214</v>
      </c>
      <c r="L44" s="31">
        <v>1334</v>
      </c>
    </row>
    <row r="45" spans="1:12" ht="12.75" customHeight="1">
      <c r="A45" s="2" t="s">
        <v>18</v>
      </c>
      <c r="B45" s="34">
        <v>4</v>
      </c>
      <c r="C45" s="31">
        <v>98</v>
      </c>
      <c r="D45" s="31">
        <v>358</v>
      </c>
      <c r="E45" s="31">
        <v>102</v>
      </c>
      <c r="F45" s="31">
        <v>55</v>
      </c>
      <c r="G45" s="31">
        <v>293</v>
      </c>
      <c r="H45" s="31">
        <v>62</v>
      </c>
      <c r="I45" s="31">
        <v>8</v>
      </c>
      <c r="J45" s="31">
        <v>402</v>
      </c>
      <c r="K45" s="31">
        <v>826</v>
      </c>
      <c r="L45" s="31">
        <v>1507</v>
      </c>
    </row>
    <row r="46" spans="1:12" ht="12.75" customHeight="1">
      <c r="A46" s="51" t="s">
        <v>20</v>
      </c>
      <c r="B46" s="28"/>
      <c r="C46" s="26"/>
      <c r="D46" s="26"/>
      <c r="E46" s="26"/>
      <c r="F46" s="26"/>
      <c r="G46" s="26"/>
      <c r="H46" s="29"/>
      <c r="I46" s="29"/>
      <c r="J46" s="29"/>
      <c r="K46" s="31"/>
      <c r="L46" s="32"/>
    </row>
    <row r="47" spans="1:12" ht="12.75" customHeight="1">
      <c r="A47" s="53" t="s">
        <v>16</v>
      </c>
      <c r="B47" s="34">
        <v>6</v>
      </c>
      <c r="C47" s="31">
        <v>187</v>
      </c>
      <c r="D47" s="31">
        <v>404</v>
      </c>
      <c r="E47" s="31">
        <v>137</v>
      </c>
      <c r="F47" s="31">
        <v>132</v>
      </c>
      <c r="G47" s="31">
        <v>512</v>
      </c>
      <c r="H47" s="31">
        <v>149</v>
      </c>
      <c r="I47" s="31">
        <v>3</v>
      </c>
      <c r="J47" s="31">
        <v>1123</v>
      </c>
      <c r="K47" s="31">
        <v>1437</v>
      </c>
      <c r="L47" s="31">
        <v>2374</v>
      </c>
    </row>
    <row r="48" spans="1:12" ht="12.75" customHeight="1">
      <c r="A48" s="2" t="s">
        <v>17</v>
      </c>
      <c r="B48" s="34">
        <v>3</v>
      </c>
      <c r="C48" s="31">
        <v>71</v>
      </c>
      <c r="D48" s="31">
        <v>64</v>
      </c>
      <c r="E48" s="31">
        <v>59</v>
      </c>
      <c r="F48" s="31">
        <v>78</v>
      </c>
      <c r="G48" s="31">
        <v>268</v>
      </c>
      <c r="H48" s="31">
        <v>94</v>
      </c>
      <c r="I48" s="31">
        <v>2</v>
      </c>
      <c r="J48" s="31">
        <v>677</v>
      </c>
      <c r="K48" s="31">
        <v>941</v>
      </c>
      <c r="L48" s="31">
        <v>1089</v>
      </c>
    </row>
    <row r="49" spans="1:12" ht="12.75" customHeight="1">
      <c r="A49" s="2" t="s">
        <v>18</v>
      </c>
      <c r="B49" s="34">
        <v>3</v>
      </c>
      <c r="C49" s="31">
        <v>116</v>
      </c>
      <c r="D49" s="31">
        <v>340</v>
      </c>
      <c r="E49" s="31">
        <v>78</v>
      </c>
      <c r="F49" s="31">
        <v>54</v>
      </c>
      <c r="G49" s="31">
        <v>244</v>
      </c>
      <c r="H49" s="31">
        <v>55</v>
      </c>
      <c r="I49" s="31">
        <v>1</v>
      </c>
      <c r="J49" s="31">
        <v>446</v>
      </c>
      <c r="K49" s="31">
        <v>496</v>
      </c>
      <c r="L49" s="31">
        <v>1285</v>
      </c>
    </row>
    <row r="50" spans="1:12" ht="12.75" customHeight="1">
      <c r="A50" s="52" t="s">
        <v>21</v>
      </c>
      <c r="B50" s="28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.75" customHeight="1">
      <c r="A51" s="53" t="s">
        <v>16</v>
      </c>
      <c r="B51" s="34">
        <v>3</v>
      </c>
      <c r="C51" s="31">
        <v>91</v>
      </c>
      <c r="D51" s="31">
        <v>390</v>
      </c>
      <c r="E51" s="31">
        <v>103</v>
      </c>
      <c r="F51" s="31">
        <v>96</v>
      </c>
      <c r="G51" s="31">
        <v>383</v>
      </c>
      <c r="H51" s="31">
        <v>135</v>
      </c>
      <c r="I51" s="36" t="s">
        <v>36</v>
      </c>
      <c r="J51" s="31">
        <v>914</v>
      </c>
      <c r="K51" s="31">
        <v>1525</v>
      </c>
      <c r="L51" s="31">
        <v>1974</v>
      </c>
    </row>
    <row r="52" spans="1:12" ht="13.5" customHeight="1">
      <c r="A52" s="2" t="s">
        <v>17</v>
      </c>
      <c r="B52" s="34">
        <v>2</v>
      </c>
      <c r="C52" s="31">
        <v>26</v>
      </c>
      <c r="D52" s="31">
        <v>79</v>
      </c>
      <c r="E52" s="31">
        <v>46</v>
      </c>
      <c r="F52" s="31">
        <v>64</v>
      </c>
      <c r="G52" s="31">
        <v>196</v>
      </c>
      <c r="H52" s="31">
        <v>89</v>
      </c>
      <c r="I52" s="36" t="s">
        <v>36</v>
      </c>
      <c r="J52" s="31">
        <v>524</v>
      </c>
      <c r="K52" s="31">
        <v>929</v>
      </c>
      <c r="L52" s="31">
        <v>908</v>
      </c>
    </row>
    <row r="53" spans="1:12" ht="12.75" customHeight="1">
      <c r="A53" s="2" t="s">
        <v>18</v>
      </c>
      <c r="B53" s="34">
        <v>1</v>
      </c>
      <c r="C53" s="31">
        <v>65</v>
      </c>
      <c r="D53" s="31">
        <v>311</v>
      </c>
      <c r="E53" s="31">
        <v>57</v>
      </c>
      <c r="F53" s="31">
        <v>32</v>
      </c>
      <c r="G53" s="31">
        <v>187</v>
      </c>
      <c r="H53" s="31">
        <v>46</v>
      </c>
      <c r="I53" s="36" t="s">
        <v>36</v>
      </c>
      <c r="J53" s="31">
        <v>390</v>
      </c>
      <c r="K53" s="31">
        <v>596</v>
      </c>
      <c r="L53" s="31">
        <v>1066</v>
      </c>
    </row>
    <row r="54" spans="1:12" ht="12.75" customHeight="1">
      <c r="A54" s="52" t="s">
        <v>22</v>
      </c>
      <c r="B54" s="28"/>
      <c r="C54" s="26"/>
      <c r="D54" s="26"/>
      <c r="E54" s="26"/>
      <c r="F54" s="26"/>
      <c r="G54" s="26"/>
      <c r="H54" s="29"/>
      <c r="I54" s="29"/>
      <c r="J54" s="29"/>
      <c r="K54" s="32"/>
      <c r="L54" s="32"/>
    </row>
    <row r="55" spans="1:12" ht="12.75" customHeight="1">
      <c r="A55" s="53" t="s">
        <v>16</v>
      </c>
      <c r="B55" s="34">
        <v>2</v>
      </c>
      <c r="C55" s="31">
        <v>95</v>
      </c>
      <c r="D55" s="31">
        <v>232</v>
      </c>
      <c r="E55" s="31">
        <v>66</v>
      </c>
      <c r="F55" s="31">
        <v>87</v>
      </c>
      <c r="G55" s="31">
        <v>247</v>
      </c>
      <c r="H55" s="31">
        <v>106</v>
      </c>
      <c r="I55" s="36" t="s">
        <v>36</v>
      </c>
      <c r="J55" s="31">
        <v>411</v>
      </c>
      <c r="K55" s="31">
        <v>1038</v>
      </c>
      <c r="L55" s="31">
        <v>1260</v>
      </c>
    </row>
    <row r="56" spans="1:12" ht="12.75" customHeight="1">
      <c r="A56" s="2" t="s">
        <v>17</v>
      </c>
      <c r="B56" s="34">
        <v>1</v>
      </c>
      <c r="C56" s="31">
        <v>26</v>
      </c>
      <c r="D56" s="31">
        <v>32</v>
      </c>
      <c r="E56" s="31">
        <v>27</v>
      </c>
      <c r="F56" s="31">
        <v>54</v>
      </c>
      <c r="G56" s="31">
        <v>122</v>
      </c>
      <c r="H56" s="31">
        <v>69</v>
      </c>
      <c r="I56" s="36" t="s">
        <v>36</v>
      </c>
      <c r="J56" s="31">
        <v>275</v>
      </c>
      <c r="K56" s="31">
        <v>686</v>
      </c>
      <c r="L56" s="31">
        <v>558</v>
      </c>
    </row>
    <row r="57" spans="1:12" ht="12.75" customHeight="1">
      <c r="A57" s="2" t="s">
        <v>18</v>
      </c>
      <c r="B57" s="34">
        <v>1</v>
      </c>
      <c r="C57" s="31">
        <v>69</v>
      </c>
      <c r="D57" s="31">
        <v>200</v>
      </c>
      <c r="E57" s="31">
        <v>39</v>
      </c>
      <c r="F57" s="31">
        <v>33</v>
      </c>
      <c r="G57" s="31">
        <v>125</v>
      </c>
      <c r="H57" s="31">
        <v>37</v>
      </c>
      <c r="I57" s="36" t="s">
        <v>36</v>
      </c>
      <c r="J57" s="31">
        <v>136</v>
      </c>
      <c r="K57" s="31">
        <v>352</v>
      </c>
      <c r="L57" s="31">
        <v>702</v>
      </c>
    </row>
    <row r="58" spans="1:12" ht="12.75" customHeight="1">
      <c r="A58" s="52" t="s">
        <v>23</v>
      </c>
      <c r="B58" s="28"/>
      <c r="C58" s="26"/>
      <c r="D58" s="26"/>
      <c r="E58" s="26"/>
      <c r="F58" s="26"/>
      <c r="G58" s="26"/>
      <c r="H58" s="29"/>
      <c r="I58" s="29"/>
      <c r="J58" s="29"/>
      <c r="K58" s="32"/>
      <c r="L58" s="32"/>
    </row>
    <row r="59" spans="1:12" ht="12.75" customHeight="1">
      <c r="A59" s="53" t="s">
        <v>16</v>
      </c>
      <c r="B59" s="34">
        <v>3</v>
      </c>
      <c r="C59" s="31">
        <v>520</v>
      </c>
      <c r="D59" s="31">
        <v>347</v>
      </c>
      <c r="E59" s="31">
        <v>79</v>
      </c>
      <c r="F59" s="31">
        <v>136</v>
      </c>
      <c r="G59" s="31">
        <v>432</v>
      </c>
      <c r="H59" s="31">
        <v>172</v>
      </c>
      <c r="I59" s="31">
        <v>5</v>
      </c>
      <c r="J59" s="31">
        <v>560</v>
      </c>
      <c r="K59" s="31">
        <v>1728</v>
      </c>
      <c r="L59" s="31">
        <v>2519</v>
      </c>
    </row>
    <row r="60" spans="1:12" ht="12.75" customHeight="1">
      <c r="A60" s="2" t="s">
        <v>17</v>
      </c>
      <c r="B60" s="37" t="s">
        <v>36</v>
      </c>
      <c r="C60" s="31">
        <v>179</v>
      </c>
      <c r="D60" s="31">
        <v>62</v>
      </c>
      <c r="E60" s="31">
        <v>30</v>
      </c>
      <c r="F60" s="31">
        <v>89</v>
      </c>
      <c r="G60" s="31">
        <v>215</v>
      </c>
      <c r="H60" s="31">
        <v>121</v>
      </c>
      <c r="I60" s="31">
        <v>3</v>
      </c>
      <c r="J60" s="31">
        <v>380</v>
      </c>
      <c r="K60" s="31">
        <v>1161</v>
      </c>
      <c r="L60" s="31">
        <v>1102</v>
      </c>
    </row>
    <row r="61" spans="1:12" ht="12.75" customHeight="1">
      <c r="A61" s="2" t="s">
        <v>18</v>
      </c>
      <c r="B61" s="34">
        <v>3</v>
      </c>
      <c r="C61" s="31">
        <v>341</v>
      </c>
      <c r="D61" s="31">
        <v>285</v>
      </c>
      <c r="E61" s="31">
        <v>49</v>
      </c>
      <c r="F61" s="31">
        <v>47</v>
      </c>
      <c r="G61" s="31">
        <v>217</v>
      </c>
      <c r="H61" s="31">
        <v>51</v>
      </c>
      <c r="I61" s="31">
        <v>2</v>
      </c>
      <c r="J61" s="31">
        <v>180</v>
      </c>
      <c r="K61" s="31">
        <v>567</v>
      </c>
      <c r="L61" s="31">
        <v>1417</v>
      </c>
    </row>
    <row r="62" spans="1:12" ht="12.75" customHeight="1">
      <c r="A62" s="52" t="s">
        <v>24</v>
      </c>
      <c r="B62" s="28"/>
      <c r="C62" s="26"/>
      <c r="D62" s="26"/>
      <c r="E62" s="26"/>
      <c r="F62" s="26"/>
      <c r="G62" s="26"/>
      <c r="H62" s="29"/>
      <c r="I62" s="29"/>
      <c r="J62" s="29"/>
      <c r="K62" s="32"/>
      <c r="L62" s="32"/>
    </row>
    <row r="63" spans="1:12" ht="12.75" customHeight="1">
      <c r="A63" s="53" t="s">
        <v>16</v>
      </c>
      <c r="B63" s="28">
        <v>275</v>
      </c>
      <c r="C63" s="26">
        <v>3746</v>
      </c>
      <c r="D63" s="26">
        <v>6668</v>
      </c>
      <c r="E63" s="26">
        <v>3018</v>
      </c>
      <c r="F63" s="26">
        <v>1375</v>
      </c>
      <c r="G63" s="26">
        <v>8295</v>
      </c>
      <c r="H63" s="26">
        <v>2364</v>
      </c>
      <c r="I63" s="26">
        <v>146</v>
      </c>
      <c r="J63" s="26">
        <v>7656</v>
      </c>
      <c r="K63" s="26">
        <v>22292</v>
      </c>
      <c r="L63" s="26">
        <v>41463</v>
      </c>
    </row>
    <row r="64" spans="1:12" ht="12.75" customHeight="1">
      <c r="A64" s="2" t="s">
        <v>17</v>
      </c>
      <c r="B64" s="28">
        <v>149</v>
      </c>
      <c r="C64" s="26">
        <v>1311</v>
      </c>
      <c r="D64" s="26">
        <v>1419</v>
      </c>
      <c r="E64" s="26">
        <v>1484</v>
      </c>
      <c r="F64" s="26">
        <v>847</v>
      </c>
      <c r="G64" s="26">
        <v>4379</v>
      </c>
      <c r="H64" s="26">
        <v>1576</v>
      </c>
      <c r="I64" s="26">
        <v>87</v>
      </c>
      <c r="J64" s="26">
        <v>4671</v>
      </c>
      <c r="K64" s="26">
        <v>14744</v>
      </c>
      <c r="L64" s="26">
        <v>19502</v>
      </c>
    </row>
    <row r="65" spans="1:12" ht="12.75" customHeight="1">
      <c r="A65" s="21" t="s">
        <v>18</v>
      </c>
      <c r="B65" s="38">
        <v>126</v>
      </c>
      <c r="C65" s="39">
        <v>2435</v>
      </c>
      <c r="D65" s="39">
        <v>5249</v>
      </c>
      <c r="E65" s="39">
        <v>1534</v>
      </c>
      <c r="F65" s="39">
        <v>528</v>
      </c>
      <c r="G65" s="39">
        <v>3916</v>
      </c>
      <c r="H65" s="39">
        <v>788</v>
      </c>
      <c r="I65" s="39">
        <v>59</v>
      </c>
      <c r="J65" s="39">
        <v>2985</v>
      </c>
      <c r="K65" s="39">
        <v>7548</v>
      </c>
      <c r="L65" s="39">
        <v>21961</v>
      </c>
    </row>
    <row r="66" spans="1:12" ht="12.75" customHeight="1">
      <c r="A66" s="2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0" ht="22.5" customHeight="1">
      <c r="A67" s="7"/>
      <c r="B67" s="4"/>
      <c r="C67" s="1"/>
      <c r="D67" s="1"/>
      <c r="E67" s="1"/>
      <c r="F67" s="1"/>
      <c r="G67" s="1"/>
      <c r="H67" s="1"/>
      <c r="I67" s="1"/>
      <c r="J67" s="9"/>
    </row>
    <row r="68" spans="1:13" ht="12.75" customHeight="1">
      <c r="A68" s="71" t="s">
        <v>5</v>
      </c>
      <c r="B68" s="73" t="s">
        <v>8</v>
      </c>
      <c r="C68" s="69" t="s">
        <v>9</v>
      </c>
      <c r="D68" s="69" t="s">
        <v>10</v>
      </c>
      <c r="E68" s="69" t="s">
        <v>11</v>
      </c>
      <c r="F68" s="69" t="s">
        <v>12</v>
      </c>
      <c r="G68" s="69" t="s">
        <v>13</v>
      </c>
      <c r="H68" s="69" t="s">
        <v>14</v>
      </c>
      <c r="I68" s="56" t="s">
        <v>6</v>
      </c>
      <c r="J68" s="62" t="s">
        <v>27</v>
      </c>
      <c r="K68" s="62" t="s">
        <v>28</v>
      </c>
      <c r="L68" s="56" t="s">
        <v>29</v>
      </c>
      <c r="M68" s="58" t="s">
        <v>7</v>
      </c>
    </row>
    <row r="69" spans="1:13" ht="12.75" customHeight="1">
      <c r="A69" s="72"/>
      <c r="B69" s="74"/>
      <c r="C69" s="70"/>
      <c r="D69" s="70"/>
      <c r="E69" s="70"/>
      <c r="F69" s="70"/>
      <c r="G69" s="70"/>
      <c r="H69" s="70"/>
      <c r="I69" s="68"/>
      <c r="J69" s="63"/>
      <c r="K69" s="63"/>
      <c r="L69" s="57"/>
      <c r="M69" s="59"/>
    </row>
    <row r="70" spans="1:10" ht="12.75" customHeight="1">
      <c r="A70" s="3" t="s">
        <v>26</v>
      </c>
      <c r="B70" s="17"/>
      <c r="C70" s="2"/>
      <c r="D70" s="2"/>
      <c r="E70" s="2"/>
      <c r="F70" s="2"/>
      <c r="G70" s="2"/>
      <c r="H70" s="2"/>
      <c r="I70" s="2"/>
      <c r="J70" s="2"/>
    </row>
    <row r="71" spans="1:10" ht="12.75" customHeight="1">
      <c r="A71" s="51" t="s">
        <v>15</v>
      </c>
      <c r="B71" s="18"/>
      <c r="C71" s="10"/>
      <c r="D71" s="10"/>
      <c r="E71" s="10"/>
      <c r="F71" s="10"/>
      <c r="G71" s="10"/>
      <c r="H71" s="10"/>
      <c r="I71" s="11"/>
      <c r="J71" s="12"/>
    </row>
    <row r="72" spans="1:13" ht="12.75" customHeight="1">
      <c r="A72" s="53" t="s">
        <v>16</v>
      </c>
      <c r="B72" s="19">
        <v>100</v>
      </c>
      <c r="C72" s="16">
        <f>C7/B7*100</f>
        <v>6.6009994036480295</v>
      </c>
      <c r="D72" s="16">
        <f>D7/B7*100</f>
        <v>0.06580435542577474</v>
      </c>
      <c r="E72" s="16">
        <f>E7/B7*100</f>
        <v>0.5017582101215324</v>
      </c>
      <c r="F72" s="16">
        <f>F7/B7*100</f>
        <v>0.05346603878344198</v>
      </c>
      <c r="G72" s="16">
        <f>G7/B7*100</f>
        <v>9.02342223775936</v>
      </c>
      <c r="H72" s="16">
        <f>H7/B7*100</f>
        <v>20.79006354233071</v>
      </c>
      <c r="I72" s="16">
        <f>I7/B7*100</f>
        <v>0.6107466737954719</v>
      </c>
      <c r="J72" s="16">
        <f>J7/B7*100</f>
        <v>0.5634497933331962</v>
      </c>
      <c r="K72" s="16">
        <f>K7/B7*100</f>
        <v>2.9735343108021963</v>
      </c>
      <c r="L72" s="16">
        <f>L7/B7*100</f>
        <v>17.201669785518927</v>
      </c>
      <c r="M72" s="16">
        <f>M7/B7*100</f>
        <v>2.6383433753521564</v>
      </c>
    </row>
    <row r="73" spans="1:13" ht="12.75" customHeight="1">
      <c r="A73" s="2" t="s">
        <v>17</v>
      </c>
      <c r="B73" s="19">
        <v>100</v>
      </c>
      <c r="C73" s="16">
        <f>C8/B8*100</f>
        <v>6.909846909846911</v>
      </c>
      <c r="D73" s="16">
        <f>D8/B8*100</f>
        <v>0.10584010584010584</v>
      </c>
      <c r="E73" s="16">
        <f>E8/B8*100</f>
        <v>0.7522207522207522</v>
      </c>
      <c r="F73" s="16">
        <f>F8/B8*100</f>
        <v>0.08316008316008316</v>
      </c>
      <c r="G73" s="16">
        <f>G8/B8*100</f>
        <v>14.443394443394444</v>
      </c>
      <c r="H73" s="16">
        <f>H8/B8*100</f>
        <v>22.566622566622566</v>
      </c>
      <c r="I73" s="16">
        <f>I8/B8*100</f>
        <v>0.9487809487809487</v>
      </c>
      <c r="J73" s="16">
        <f>J8/B8*100</f>
        <v>0.7295407295407296</v>
      </c>
      <c r="K73" s="16">
        <f>K8/B8*100</f>
        <v>4.8875448875448875</v>
      </c>
      <c r="L73" s="16">
        <f>L8/B8*100</f>
        <v>14.7987147987148</v>
      </c>
      <c r="M73" s="16">
        <f>M8/B8*100</f>
        <v>2.0676620676620674</v>
      </c>
    </row>
    <row r="74" spans="1:13" ht="12.75" customHeight="1">
      <c r="A74" s="2" t="s">
        <v>18</v>
      </c>
      <c r="B74" s="19">
        <v>100</v>
      </c>
      <c r="C74" s="16">
        <f>C9/B9*100</f>
        <v>6.232524578334988</v>
      </c>
      <c r="D74" s="16">
        <f>D9/B9*100</f>
        <v>0.018039144944529628</v>
      </c>
      <c r="E74" s="16">
        <f>E9/B9*100</f>
        <v>0.20294038062595834</v>
      </c>
      <c r="F74" s="16">
        <f>F9/B9*100</f>
        <v>0.018039144944529628</v>
      </c>
      <c r="G74" s="16">
        <f>G9/B9*100</f>
        <v>2.557048795887075</v>
      </c>
      <c r="H74" s="16">
        <f>H9/B9*100</f>
        <v>18.670515017588166</v>
      </c>
      <c r="I74" s="16">
        <f>I9/B9*100</f>
        <v>0.20745016686209072</v>
      </c>
      <c r="J74" s="16">
        <f>J9/B9*100</f>
        <v>0.36529268512672497</v>
      </c>
      <c r="K74" s="16">
        <f>K9/B9*100</f>
        <v>0.6899972941282583</v>
      </c>
      <c r="L74" s="16">
        <f>L9/B9*100</f>
        <v>20.068548750789212</v>
      </c>
      <c r="M74" s="16">
        <f>M9/B9*100</f>
        <v>3.3192026697934516</v>
      </c>
    </row>
    <row r="75" spans="1:13" ht="12.75" customHeight="1">
      <c r="A75" s="51" t="s">
        <v>19</v>
      </c>
      <c r="B75" s="19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2.75" customHeight="1">
      <c r="A76" s="53" t="s">
        <v>16</v>
      </c>
      <c r="B76" s="19">
        <v>100</v>
      </c>
      <c r="C76" s="16">
        <f aca="true" t="shared" si="0" ref="C76:C98">C11/B11*100</f>
        <v>19.167904903417536</v>
      </c>
      <c r="D76" s="16">
        <v>0</v>
      </c>
      <c r="E76" s="16">
        <f>E11/B11*100</f>
        <v>0.01650982334489021</v>
      </c>
      <c r="F76" s="16">
        <f aca="true" t="shared" si="1" ref="F76:F98">F11/B11*100</f>
        <v>0.1816080567937923</v>
      </c>
      <c r="G76" s="16">
        <f aca="true" t="shared" si="2" ref="G76:G98">G11/B11*100</f>
        <v>9.608717186726103</v>
      </c>
      <c r="H76" s="16">
        <f aca="true" t="shared" si="3" ref="H76:H98">H11/B11*100</f>
        <v>23.889714380056134</v>
      </c>
      <c r="I76" s="16">
        <f aca="true" t="shared" si="4" ref="I76:I98">I11/B11*100</f>
        <v>0.23113752682846295</v>
      </c>
      <c r="J76" s="16">
        <f aca="true" t="shared" si="5" ref="J76:J98">J11/B11*100</f>
        <v>0.3632161135875846</v>
      </c>
      <c r="K76" s="16">
        <f aca="true" t="shared" si="6" ref="K76:K98">K11/B11*100</f>
        <v>3.3349843156678225</v>
      </c>
      <c r="L76" s="16">
        <f aca="true" t="shared" si="7" ref="L76:L97">L11/B11*100</f>
        <v>14.016840019811788</v>
      </c>
      <c r="M76" s="16">
        <f aca="true" t="shared" si="8" ref="M76:M98">M11/B11*100</f>
        <v>1.56843321776457</v>
      </c>
    </row>
    <row r="77" spans="1:13" ht="12.75" customHeight="1">
      <c r="A77" s="2" t="s">
        <v>17</v>
      </c>
      <c r="B77" s="19">
        <v>100</v>
      </c>
      <c r="C77" s="16">
        <f t="shared" si="0"/>
        <v>22.902836451418228</v>
      </c>
      <c r="D77" s="16">
        <v>0</v>
      </c>
      <c r="E77" s="16">
        <f>E12/B12*100</f>
        <v>0.030175015087507546</v>
      </c>
      <c r="F77" s="16">
        <f t="shared" si="1"/>
        <v>0.27157513578756787</v>
      </c>
      <c r="G77" s="16">
        <f t="shared" si="2"/>
        <v>14.936632468316235</v>
      </c>
      <c r="H77" s="16">
        <f t="shared" si="3"/>
        <v>21.424260712130355</v>
      </c>
      <c r="I77" s="16">
        <f t="shared" si="4"/>
        <v>0.3621001810500905</v>
      </c>
      <c r="J77" s="16">
        <f t="shared" si="5"/>
        <v>0.48280024140012073</v>
      </c>
      <c r="K77" s="16">
        <f t="shared" si="6"/>
        <v>5.250452625226313</v>
      </c>
      <c r="L77" s="16">
        <f t="shared" si="7"/>
        <v>12.341581170790587</v>
      </c>
      <c r="M77" s="16">
        <f t="shared" si="8"/>
        <v>1.0863005431502715</v>
      </c>
    </row>
    <row r="78" spans="1:13" ht="12.75" customHeight="1">
      <c r="A78" s="2" t="s">
        <v>18</v>
      </c>
      <c r="B78" s="19">
        <v>100</v>
      </c>
      <c r="C78" s="16">
        <f>C13/B13*100</f>
        <v>14.655486693401384</v>
      </c>
      <c r="D78" s="16">
        <v>0</v>
      </c>
      <c r="E78" s="16">
        <v>0</v>
      </c>
      <c r="F78" s="16">
        <f t="shared" si="1"/>
        <v>0.07291286912139992</v>
      </c>
      <c r="G78" s="16">
        <f t="shared" si="2"/>
        <v>3.1717098067808966</v>
      </c>
      <c r="H78" s="16">
        <f t="shared" si="3"/>
        <v>26.868392271235876</v>
      </c>
      <c r="I78" s="16">
        <f>I13/B13*100</f>
        <v>0.07291286912139992</v>
      </c>
      <c r="J78" s="16">
        <f t="shared" si="5"/>
        <v>0.21873860736419978</v>
      </c>
      <c r="K78" s="16">
        <f t="shared" si="6"/>
        <v>1.020780167699599</v>
      </c>
      <c r="L78" s="16">
        <f t="shared" si="7"/>
        <v>16.040831206707985</v>
      </c>
      <c r="M78" s="16">
        <f t="shared" si="8"/>
        <v>2.150929639081298</v>
      </c>
    </row>
    <row r="79" spans="1:13" ht="12.75" customHeight="1">
      <c r="A79" s="51" t="s">
        <v>20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2.75" customHeight="1">
      <c r="A80" s="53" t="s">
        <v>16</v>
      </c>
      <c r="B80" s="19">
        <v>100</v>
      </c>
      <c r="C80" s="16">
        <f t="shared" si="0"/>
        <v>22.665586388495036</v>
      </c>
      <c r="D80" s="16">
        <f aca="true" t="shared" si="9" ref="D80:D98">D15/B15*100</f>
        <v>0.0810208628721896</v>
      </c>
      <c r="E80" s="16">
        <v>0</v>
      </c>
      <c r="F80" s="16">
        <f t="shared" si="1"/>
        <v>0.12153129430828438</v>
      </c>
      <c r="G80" s="16">
        <f t="shared" si="2"/>
        <v>10.593477820538787</v>
      </c>
      <c r="H80" s="16">
        <f t="shared" si="3"/>
        <v>18.391735871987038</v>
      </c>
      <c r="I80" s="16">
        <f t="shared" si="4"/>
        <v>0.24306258861656876</v>
      </c>
      <c r="J80" s="16">
        <f t="shared" si="5"/>
        <v>0.28357302005266355</v>
      </c>
      <c r="K80" s="16">
        <f t="shared" si="6"/>
        <v>2.390115454729593</v>
      </c>
      <c r="L80" s="16">
        <f t="shared" si="7"/>
        <v>12.841806765242051</v>
      </c>
      <c r="M80" s="16">
        <f t="shared" si="8"/>
        <v>1.3976098845452705</v>
      </c>
    </row>
    <row r="81" spans="1:13" ht="12.75" customHeight="1">
      <c r="A81" s="2" t="s">
        <v>17</v>
      </c>
      <c r="B81" s="19">
        <v>100</v>
      </c>
      <c r="C81" s="16">
        <f t="shared" si="0"/>
        <v>24.916943521594686</v>
      </c>
      <c r="D81" s="16">
        <f t="shared" si="9"/>
        <v>0.07382798080472498</v>
      </c>
      <c r="E81" s="16">
        <v>0</v>
      </c>
      <c r="F81" s="16">
        <f t="shared" si="1"/>
        <v>0.22148394241417496</v>
      </c>
      <c r="G81" s="16">
        <f t="shared" si="2"/>
        <v>17.46031746031746</v>
      </c>
      <c r="H81" s="16">
        <f t="shared" si="3"/>
        <v>17.05426356589147</v>
      </c>
      <c r="I81" s="16">
        <f t="shared" si="4"/>
        <v>0.33222591362126247</v>
      </c>
      <c r="J81" s="16">
        <f t="shared" si="5"/>
        <v>0.33222591362126247</v>
      </c>
      <c r="K81" s="16">
        <f t="shared" si="6"/>
        <v>3.8390550018456997</v>
      </c>
      <c r="L81" s="16">
        <f t="shared" si="7"/>
        <v>11.25876707272056</v>
      </c>
      <c r="M81" s="16">
        <f t="shared" si="8"/>
        <v>0.9228497600590625</v>
      </c>
    </row>
    <row r="82" spans="1:13" ht="12.75" customHeight="1">
      <c r="A82" s="2" t="s">
        <v>18</v>
      </c>
      <c r="B82" s="19">
        <v>100</v>
      </c>
      <c r="C82" s="16">
        <f t="shared" si="0"/>
        <v>19.92818671454219</v>
      </c>
      <c r="D82" s="16">
        <f t="shared" si="9"/>
        <v>0.08976660682226212</v>
      </c>
      <c r="E82" s="16">
        <v>0</v>
      </c>
      <c r="F82" s="16">
        <v>0</v>
      </c>
      <c r="G82" s="16">
        <f t="shared" si="2"/>
        <v>2.244165170556553</v>
      </c>
      <c r="H82" s="16">
        <f t="shared" si="3"/>
        <v>20.017953321364452</v>
      </c>
      <c r="I82" s="16">
        <f t="shared" si="4"/>
        <v>0.13464991023339318</v>
      </c>
      <c r="J82" s="16">
        <f t="shared" si="5"/>
        <v>0.2244165170556553</v>
      </c>
      <c r="K82" s="16">
        <f t="shared" si="6"/>
        <v>0.6283662477558348</v>
      </c>
      <c r="L82" s="16">
        <f t="shared" si="7"/>
        <v>14.76660682226212</v>
      </c>
      <c r="M82" s="16">
        <f t="shared" si="8"/>
        <v>1.9748653500897666</v>
      </c>
    </row>
    <row r="83" spans="1:13" ht="12.75" customHeight="1">
      <c r="A83" s="52" t="s">
        <v>21</v>
      </c>
      <c r="B83" s="19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 customHeight="1">
      <c r="A84" s="53" t="s">
        <v>16</v>
      </c>
      <c r="B84" s="19">
        <v>100</v>
      </c>
      <c r="C84" s="16">
        <f t="shared" si="0"/>
        <v>20.530251529571718</v>
      </c>
      <c r="D84" s="16">
        <f t="shared" si="9"/>
        <v>0.0906412871062769</v>
      </c>
      <c r="E84" s="16">
        <f>E19/B19*100</f>
        <v>0.0906412871062769</v>
      </c>
      <c r="F84" s="16">
        <f t="shared" si="1"/>
        <v>0.29458418309539997</v>
      </c>
      <c r="G84" s="16">
        <f t="shared" si="2"/>
        <v>11.10355767051892</v>
      </c>
      <c r="H84" s="16">
        <f t="shared" si="3"/>
        <v>23.158848855653748</v>
      </c>
      <c r="I84" s="16">
        <f t="shared" si="4"/>
        <v>0.24926353954226152</v>
      </c>
      <c r="J84" s="16">
        <f t="shared" si="5"/>
        <v>0.24926353954226152</v>
      </c>
      <c r="K84" s="16">
        <f t="shared" si="6"/>
        <v>2.311352821210061</v>
      </c>
      <c r="L84" s="16">
        <f t="shared" si="7"/>
        <v>13.460231135282122</v>
      </c>
      <c r="M84" s="16">
        <f t="shared" si="8"/>
        <v>1.2463176977113075</v>
      </c>
    </row>
    <row r="85" spans="1:13" ht="12.75" customHeight="1">
      <c r="A85" s="2" t="s">
        <v>17</v>
      </c>
      <c r="B85" s="19">
        <v>100</v>
      </c>
      <c r="C85" s="16">
        <f t="shared" si="0"/>
        <v>21.939855993223212</v>
      </c>
      <c r="D85" s="16">
        <f t="shared" si="9"/>
        <v>0.16941973739940702</v>
      </c>
      <c r="E85" s="16">
        <f>E20/B20*100</f>
        <v>0.08470986869970351</v>
      </c>
      <c r="F85" s="16">
        <f t="shared" si="1"/>
        <v>0.5082592121982211</v>
      </c>
      <c r="G85" s="16">
        <f t="shared" si="2"/>
        <v>18.212621770436254</v>
      </c>
      <c r="H85" s="16">
        <f t="shared" si="3"/>
        <v>20.626853028377806</v>
      </c>
      <c r="I85" s="16">
        <f t="shared" si="4"/>
        <v>0.33883947479881404</v>
      </c>
      <c r="J85" s="16">
        <f t="shared" si="5"/>
        <v>0.16941973739940702</v>
      </c>
      <c r="K85" s="16">
        <f t="shared" si="6"/>
        <v>4.023718763235918</v>
      </c>
      <c r="L85" s="16">
        <f t="shared" si="7"/>
        <v>11.81702668360864</v>
      </c>
      <c r="M85" s="16">
        <f t="shared" si="8"/>
        <v>0.847098686997035</v>
      </c>
    </row>
    <row r="86" spans="1:13" ht="12.75" customHeight="1">
      <c r="A86" s="2" t="s">
        <v>18</v>
      </c>
      <c r="B86" s="19">
        <v>100</v>
      </c>
      <c r="C86" s="16">
        <f t="shared" si="0"/>
        <v>18.9083820662768</v>
      </c>
      <c r="D86" s="16">
        <v>0</v>
      </c>
      <c r="E86" s="16">
        <f>E21/B21*100</f>
        <v>0.09746588693957114</v>
      </c>
      <c r="F86" s="16">
        <f t="shared" si="1"/>
        <v>0.04873294346978557</v>
      </c>
      <c r="G86" s="16">
        <f t="shared" si="2"/>
        <v>2.923976608187134</v>
      </c>
      <c r="H86" s="16">
        <f t="shared" si="3"/>
        <v>26.072124756335285</v>
      </c>
      <c r="I86" s="16">
        <f t="shared" si="4"/>
        <v>0.14619883040935672</v>
      </c>
      <c r="J86" s="16">
        <f t="shared" si="5"/>
        <v>0.341130604288499</v>
      </c>
      <c r="K86" s="16">
        <f t="shared" si="6"/>
        <v>0.341130604288499</v>
      </c>
      <c r="L86" s="16">
        <f t="shared" si="7"/>
        <v>15.350877192982457</v>
      </c>
      <c r="M86" s="16">
        <f t="shared" si="8"/>
        <v>1.705653021442495</v>
      </c>
    </row>
    <row r="87" spans="1:13" ht="12.75" customHeight="1">
      <c r="A87" s="52" t="s">
        <v>22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 customHeight="1">
      <c r="A88" s="53" t="s">
        <v>16</v>
      </c>
      <c r="B88" s="19">
        <v>100</v>
      </c>
      <c r="C88" s="16">
        <f t="shared" si="0"/>
        <v>14.581026208933185</v>
      </c>
      <c r="D88" s="16">
        <f t="shared" si="9"/>
        <v>0.5537098560354374</v>
      </c>
      <c r="E88" s="16">
        <f>E23/B23*100</f>
        <v>0.03691399040236249</v>
      </c>
      <c r="F88" s="16">
        <f t="shared" si="1"/>
        <v>0.07382798080472498</v>
      </c>
      <c r="G88" s="16">
        <f t="shared" si="2"/>
        <v>17.091177556293836</v>
      </c>
      <c r="H88" s="16">
        <f t="shared" si="3"/>
        <v>21.15171650055371</v>
      </c>
      <c r="I88" s="16">
        <f t="shared" si="4"/>
        <v>0.22148394241417496</v>
      </c>
      <c r="J88" s="16">
        <f t="shared" si="5"/>
        <v>0.14765596160944996</v>
      </c>
      <c r="K88" s="16">
        <f t="shared" si="6"/>
        <v>2.5839793281653747</v>
      </c>
      <c r="L88" s="16">
        <f t="shared" si="7"/>
        <v>12.033960871170175</v>
      </c>
      <c r="M88" s="16">
        <f t="shared" si="8"/>
        <v>0.7013658176448875</v>
      </c>
    </row>
    <row r="89" spans="1:13" ht="12.75" customHeight="1">
      <c r="A89" s="2" t="s">
        <v>17</v>
      </c>
      <c r="B89" s="19">
        <v>100</v>
      </c>
      <c r="C89" s="16">
        <f t="shared" si="0"/>
        <v>17.116524028966428</v>
      </c>
      <c r="D89" s="16">
        <f t="shared" si="9"/>
        <v>0.9216589861751152</v>
      </c>
      <c r="E89" s="16">
        <f>E24/B24*100</f>
        <v>0.06583278472679394</v>
      </c>
      <c r="F89" s="16">
        <f t="shared" si="1"/>
        <v>0.13166556945358787</v>
      </c>
      <c r="G89" s="16">
        <f t="shared" si="2"/>
        <v>26.662277814351548</v>
      </c>
      <c r="H89" s="16">
        <f t="shared" si="3"/>
        <v>18.367346938775512</v>
      </c>
      <c r="I89" s="16">
        <f t="shared" si="4"/>
        <v>0.32916392363396973</v>
      </c>
      <c r="J89" s="16">
        <f t="shared" si="5"/>
        <v>0.13166556945358787</v>
      </c>
      <c r="K89" s="16">
        <f t="shared" si="6"/>
        <v>3.818301514154049</v>
      </c>
      <c r="L89" s="16">
        <f t="shared" si="7"/>
        <v>10.269914417379855</v>
      </c>
      <c r="M89" s="16">
        <f t="shared" si="8"/>
        <v>0.39499670836076367</v>
      </c>
    </row>
    <row r="90" spans="1:13" ht="12.75" customHeight="1">
      <c r="A90" s="2" t="s">
        <v>18</v>
      </c>
      <c r="B90" s="19">
        <v>100</v>
      </c>
      <c r="C90" s="16">
        <f t="shared" si="0"/>
        <v>11.344537815126051</v>
      </c>
      <c r="D90" s="16">
        <f t="shared" si="9"/>
        <v>0.08403361344537816</v>
      </c>
      <c r="E90" s="16">
        <v>0</v>
      </c>
      <c r="F90" s="16">
        <v>0</v>
      </c>
      <c r="G90" s="16">
        <f t="shared" si="2"/>
        <v>4.873949579831933</v>
      </c>
      <c r="H90" s="16">
        <f t="shared" si="3"/>
        <v>24.705882352941178</v>
      </c>
      <c r="I90" s="16">
        <f t="shared" si="4"/>
        <v>0.08403361344537816</v>
      </c>
      <c r="J90" s="16">
        <f t="shared" si="5"/>
        <v>0.16806722689075632</v>
      </c>
      <c r="K90" s="16">
        <f t="shared" si="6"/>
        <v>1.0084033613445378</v>
      </c>
      <c r="L90" s="16">
        <f t="shared" si="7"/>
        <v>14.285714285714285</v>
      </c>
      <c r="M90" s="16">
        <f t="shared" si="8"/>
        <v>1.0924369747899159</v>
      </c>
    </row>
    <row r="91" spans="1:13" ht="12.75" customHeight="1">
      <c r="A91" s="52" t="s">
        <v>23</v>
      </c>
      <c r="B91" s="19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 customHeight="1">
      <c r="A92" s="53" t="s">
        <v>16</v>
      </c>
      <c r="B92" s="19">
        <v>100</v>
      </c>
      <c r="C92" s="16">
        <f t="shared" si="0"/>
        <v>8.354114713216958</v>
      </c>
      <c r="D92" s="16">
        <f t="shared" si="9"/>
        <v>0.1662510390689942</v>
      </c>
      <c r="E92" s="16">
        <f>E27/B27*100</f>
        <v>3.117206982543641</v>
      </c>
      <c r="F92" s="16">
        <f t="shared" si="1"/>
        <v>0.062344139650872814</v>
      </c>
      <c r="G92" s="16">
        <f t="shared" si="2"/>
        <v>18.24605153782211</v>
      </c>
      <c r="H92" s="16">
        <f t="shared" si="3"/>
        <v>17.601828761429758</v>
      </c>
      <c r="I92" s="16">
        <f t="shared" si="4"/>
        <v>0.20781379883624274</v>
      </c>
      <c r="J92" s="16">
        <f t="shared" si="5"/>
        <v>0.18703241895261846</v>
      </c>
      <c r="K92" s="16">
        <f t="shared" si="6"/>
        <v>2.2443890274314215</v>
      </c>
      <c r="L92" s="16">
        <f t="shared" si="7"/>
        <v>13.216957605985039</v>
      </c>
      <c r="M92" s="16">
        <f t="shared" si="8"/>
        <v>1.3923524522028263</v>
      </c>
    </row>
    <row r="93" spans="1:13" ht="12.75" customHeight="1">
      <c r="A93" s="2" t="s">
        <v>17</v>
      </c>
      <c r="B93" s="19">
        <v>100</v>
      </c>
      <c r="C93" s="16">
        <f t="shared" si="0"/>
        <v>8.843537414965986</v>
      </c>
      <c r="D93" s="16">
        <f t="shared" si="9"/>
        <v>0.30234315948601664</v>
      </c>
      <c r="E93" s="16">
        <f>E28/B28*100</f>
        <v>5.215419501133787</v>
      </c>
      <c r="F93" s="16">
        <f t="shared" si="1"/>
        <v>0.11337868480725624</v>
      </c>
      <c r="G93" s="16">
        <f t="shared" si="2"/>
        <v>30.120937263794406</v>
      </c>
      <c r="H93" s="16">
        <f t="shared" si="3"/>
        <v>13.643235071806501</v>
      </c>
      <c r="I93" s="16">
        <f t="shared" si="4"/>
        <v>0.3401360544217687</v>
      </c>
      <c r="J93" s="16">
        <f t="shared" si="5"/>
        <v>0.1889644746787604</v>
      </c>
      <c r="K93" s="16">
        <f t="shared" si="6"/>
        <v>3.5147392290249435</v>
      </c>
      <c r="L93" s="16">
        <f t="shared" si="7"/>
        <v>10.695389266817838</v>
      </c>
      <c r="M93" s="16">
        <f t="shared" si="8"/>
        <v>0.6046863189720333</v>
      </c>
    </row>
    <row r="94" spans="1:13" ht="12.75" customHeight="1">
      <c r="A94" s="2" t="s">
        <v>18</v>
      </c>
      <c r="B94" s="19">
        <v>100</v>
      </c>
      <c r="C94" s="16">
        <f t="shared" si="0"/>
        <v>7.756232686980609</v>
      </c>
      <c r="D94" s="16">
        <v>0</v>
      </c>
      <c r="E94" s="16">
        <f>E29/B29*100</f>
        <v>0.554016620498615</v>
      </c>
      <c r="F94" s="16">
        <v>0</v>
      </c>
      <c r="G94" s="16">
        <f t="shared" si="2"/>
        <v>3.739612188365651</v>
      </c>
      <c r="H94" s="16">
        <f t="shared" si="3"/>
        <v>22.437673130193904</v>
      </c>
      <c r="I94" s="16">
        <f t="shared" si="4"/>
        <v>0.04616805170821791</v>
      </c>
      <c r="J94" s="16">
        <f t="shared" si="5"/>
        <v>0.18467220683287164</v>
      </c>
      <c r="K94" s="16">
        <f t="shared" si="6"/>
        <v>0.6925207756232686</v>
      </c>
      <c r="L94" s="16">
        <f t="shared" si="7"/>
        <v>16.297322253000925</v>
      </c>
      <c r="M94" s="16">
        <f t="shared" si="8"/>
        <v>2.3545706371191137</v>
      </c>
    </row>
    <row r="95" spans="1:13" ht="12.75" customHeight="1">
      <c r="A95" s="52" t="s">
        <v>24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2.75" customHeight="1">
      <c r="A96" s="53" t="s">
        <v>16</v>
      </c>
      <c r="B96" s="19">
        <v>100</v>
      </c>
      <c r="C96" s="16">
        <f t="shared" si="0"/>
        <v>10.052126276954036</v>
      </c>
      <c r="D96" s="16">
        <f t="shared" si="9"/>
        <v>0.08804170102156322</v>
      </c>
      <c r="E96" s="16">
        <f>E31/B31*100</f>
        <v>0.5589949271210364</v>
      </c>
      <c r="F96" s="16">
        <f t="shared" si="1"/>
        <v>0.08524672638595804</v>
      </c>
      <c r="G96" s="16">
        <f t="shared" si="2"/>
        <v>10.235197115586175</v>
      </c>
      <c r="H96" s="16">
        <f t="shared" si="3"/>
        <v>20.832343446483222</v>
      </c>
      <c r="I96" s="16">
        <f t="shared" si="4"/>
        <v>0.4891205612309068</v>
      </c>
      <c r="J96" s="16">
        <f t="shared" si="5"/>
        <v>0.4667607641460654</v>
      </c>
      <c r="K96" s="16">
        <f t="shared" si="6"/>
        <v>2.8592590522241013</v>
      </c>
      <c r="L96" s="16">
        <f t="shared" si="7"/>
        <v>15.936945372220748</v>
      </c>
      <c r="M96" s="16">
        <f t="shared" si="8"/>
        <v>2.2192098606705146</v>
      </c>
    </row>
    <row r="97" spans="1:13" ht="12.75" customHeight="1">
      <c r="A97" s="2" t="s">
        <v>17</v>
      </c>
      <c r="B97" s="19">
        <v>100</v>
      </c>
      <c r="C97" s="16">
        <f t="shared" si="0"/>
        <v>10.957850476874166</v>
      </c>
      <c r="D97" s="16">
        <f t="shared" si="9"/>
        <v>0.14357501794687724</v>
      </c>
      <c r="E97" s="16">
        <f>E32/B32*100</f>
        <v>0.8742693057122346</v>
      </c>
      <c r="F97" s="16">
        <f t="shared" si="1"/>
        <v>0.13844733873448878</v>
      </c>
      <c r="G97" s="16">
        <f t="shared" si="2"/>
        <v>16.462414111373192</v>
      </c>
      <c r="H97" s="16">
        <f t="shared" si="3"/>
        <v>21.200389703620143</v>
      </c>
      <c r="I97" s="16">
        <f t="shared" si="4"/>
        <v>0.7537688442211055</v>
      </c>
      <c r="J97" s="16">
        <f t="shared" si="5"/>
        <v>0.5871192698184802</v>
      </c>
      <c r="K97" s="16">
        <f t="shared" si="6"/>
        <v>4.658496564454928</v>
      </c>
      <c r="L97" s="16">
        <f t="shared" si="7"/>
        <v>13.708850374320583</v>
      </c>
      <c r="M97" s="16">
        <f t="shared" si="8"/>
        <v>1.6664957440262536</v>
      </c>
    </row>
    <row r="98" spans="1:13" ht="12.75" customHeight="1">
      <c r="A98" s="21" t="s">
        <v>18</v>
      </c>
      <c r="B98" s="24">
        <v>100</v>
      </c>
      <c r="C98" s="23">
        <f t="shared" si="0"/>
        <v>8.966915491659755</v>
      </c>
      <c r="D98" s="23">
        <f t="shared" si="9"/>
        <v>0.021503394464411883</v>
      </c>
      <c r="E98" s="23">
        <f>E33/B33*100</f>
        <v>0.181242896200043</v>
      </c>
      <c r="F98" s="23">
        <f t="shared" si="1"/>
        <v>0.021503394464411883</v>
      </c>
      <c r="G98" s="23">
        <f t="shared" si="2"/>
        <v>2.773937885909133</v>
      </c>
      <c r="H98" s="23">
        <f t="shared" si="3"/>
        <v>20.391361779252296</v>
      </c>
      <c r="I98" s="23">
        <f t="shared" si="4"/>
        <v>0.17202715571529506</v>
      </c>
      <c r="J98" s="23">
        <f t="shared" si="5"/>
        <v>0.3225509169661782</v>
      </c>
      <c r="K98" s="23">
        <f t="shared" si="6"/>
        <v>0.7034681903357601</v>
      </c>
      <c r="L98" s="23">
        <f>L33/B33*100</f>
        <v>18.60658003870611</v>
      </c>
      <c r="M98" s="23">
        <f t="shared" si="8"/>
        <v>2.8814548582311925</v>
      </c>
    </row>
    <row r="99" spans="2:10" ht="12.75" customHeight="1">
      <c r="B99" s="7"/>
      <c r="C99" s="7"/>
      <c r="D99" s="7"/>
      <c r="E99" s="7"/>
      <c r="F99" s="7"/>
      <c r="G99" s="7"/>
      <c r="H99" s="7"/>
      <c r="I99" s="7"/>
      <c r="J99" s="7"/>
    </row>
    <row r="100" spans="1:12" ht="12.75" customHeight="1">
      <c r="A100" s="78" t="s">
        <v>5</v>
      </c>
      <c r="B100" s="76" t="s">
        <v>0</v>
      </c>
      <c r="C100" s="80" t="s">
        <v>30</v>
      </c>
      <c r="D100" s="76" t="s">
        <v>31</v>
      </c>
      <c r="E100" s="82" t="s">
        <v>32</v>
      </c>
      <c r="F100" s="56" t="s">
        <v>33</v>
      </c>
      <c r="G100" s="64" t="s">
        <v>34</v>
      </c>
      <c r="H100" s="66" t="s">
        <v>35</v>
      </c>
      <c r="I100" s="54" t="s">
        <v>38</v>
      </c>
      <c r="J100" s="60" t="s">
        <v>1</v>
      </c>
      <c r="K100" s="61"/>
      <c r="L100" s="61"/>
    </row>
    <row r="101" spans="1:12" ht="12.75" customHeight="1">
      <c r="A101" s="79"/>
      <c r="B101" s="77"/>
      <c r="C101" s="81"/>
      <c r="D101" s="77"/>
      <c r="E101" s="83"/>
      <c r="F101" s="57"/>
      <c r="G101" s="65"/>
      <c r="H101" s="67"/>
      <c r="I101" s="55" t="s">
        <v>37</v>
      </c>
      <c r="J101" s="8" t="s">
        <v>2</v>
      </c>
      <c r="K101" s="8" t="s">
        <v>3</v>
      </c>
      <c r="L101" s="33" t="s">
        <v>4</v>
      </c>
    </row>
    <row r="102" spans="1:12" ht="12.75" customHeight="1">
      <c r="A102" s="2"/>
      <c r="B102" s="50"/>
      <c r="C102" s="15"/>
      <c r="D102" s="10"/>
      <c r="E102" s="14"/>
      <c r="F102" s="14"/>
      <c r="G102" s="47"/>
      <c r="H102" s="48"/>
      <c r="I102" s="10"/>
      <c r="J102" s="15"/>
      <c r="K102" s="15"/>
      <c r="L102" s="15"/>
    </row>
    <row r="103" spans="1:10" ht="12.75" customHeight="1">
      <c r="A103" s="51" t="s">
        <v>15</v>
      </c>
      <c r="B103" s="49"/>
      <c r="C103" s="13"/>
      <c r="D103" s="10"/>
      <c r="E103" s="10"/>
      <c r="F103" s="10"/>
      <c r="G103" s="14"/>
      <c r="H103" s="15"/>
      <c r="I103" s="15"/>
      <c r="J103" s="15"/>
    </row>
    <row r="104" spans="1:13" ht="12.75" customHeight="1">
      <c r="A104" s="53" t="s">
        <v>16</v>
      </c>
      <c r="B104" s="20">
        <f>B39/B7*100</f>
        <v>0.5202656850850316</v>
      </c>
      <c r="C104" s="16">
        <f>C39/B7*100</f>
        <v>5.550186102942688</v>
      </c>
      <c r="D104" s="16">
        <f>D39/B7*100</f>
        <v>10.022825885788315</v>
      </c>
      <c r="E104" s="16">
        <f>E39/B7*100</f>
        <v>5.023751259536491</v>
      </c>
      <c r="F104" s="16">
        <f>F39/B7*100</f>
        <v>1.616319480145592</v>
      </c>
      <c r="G104" s="16">
        <f>G39/B7*100</f>
        <v>12.640605400069918</v>
      </c>
      <c r="H104" s="16">
        <f>H39/B7*100</f>
        <v>3.34779658228629</v>
      </c>
      <c r="I104" s="16">
        <f>I39/B7*100</f>
        <v>0.2549918772748771</v>
      </c>
      <c r="J104" s="16">
        <f>J39/B7*100</f>
        <v>7.168561969195336</v>
      </c>
      <c r="K104" s="16">
        <v>30</v>
      </c>
      <c r="L104" s="16">
        <v>62.8</v>
      </c>
      <c r="M104" s="43"/>
    </row>
    <row r="105" spans="1:12" ht="12.75" customHeight="1">
      <c r="A105" s="2" t="s">
        <v>17</v>
      </c>
      <c r="B105" s="20">
        <f>B40/B8*100</f>
        <v>0.5254205254205254</v>
      </c>
      <c r="C105" s="16">
        <f>C40/B8*100</f>
        <v>3.6023436023436024</v>
      </c>
      <c r="D105" s="16">
        <f>D40/B8*100</f>
        <v>4.22982422982423</v>
      </c>
      <c r="E105" s="16">
        <f>E40/B8*100</f>
        <v>4.664524664524664</v>
      </c>
      <c r="F105" s="16">
        <f>F40/B8*100</f>
        <v>1.8106218106218108</v>
      </c>
      <c r="G105" s="16">
        <f>G40/B8*100</f>
        <v>12.462672462672462</v>
      </c>
      <c r="H105" s="16">
        <f>H40/B8*100</f>
        <v>4.1239841239841235</v>
      </c>
      <c r="I105" s="16">
        <f>I40/B8*100</f>
        <v>0.28728028728028726</v>
      </c>
      <c r="J105" s="44">
        <f>J40/B8*100</f>
        <v>7.767907767907769</v>
      </c>
      <c r="K105" s="44">
        <v>37.2</v>
      </c>
      <c r="L105" s="44">
        <v>55</v>
      </c>
    </row>
    <row r="106" spans="1:12" ht="12.75" customHeight="1">
      <c r="A106" s="2" t="s">
        <v>18</v>
      </c>
      <c r="B106" s="20">
        <f>B41/B9*100</f>
        <v>0.5141156309190944</v>
      </c>
      <c r="C106" s="16">
        <f>C41/B9*100</f>
        <v>7.874086768287183</v>
      </c>
      <c r="D106" s="16">
        <f>D41/B9*100</f>
        <v>16.93424731667719</v>
      </c>
      <c r="E106" s="16">
        <f>E41/B9*100</f>
        <v>5.45233155948408</v>
      </c>
      <c r="F106" s="16">
        <f>F41/B9*100</f>
        <v>1.384504374492649</v>
      </c>
      <c r="G106" s="16">
        <f>G41/B9*100</f>
        <v>12.85289077297736</v>
      </c>
      <c r="H106" s="16">
        <f>H41/B9*100</f>
        <v>2.4217552088031025</v>
      </c>
      <c r="I106" s="16">
        <f>I41/B9*100</f>
        <v>0.21646973933435554</v>
      </c>
      <c r="J106" s="44">
        <f>J41/B9*100</f>
        <v>6.453504103905475</v>
      </c>
      <c r="K106" s="44">
        <v>21.3</v>
      </c>
      <c r="L106" s="44">
        <v>72.2</v>
      </c>
    </row>
    <row r="107" spans="1:12" ht="12.75" customHeight="1">
      <c r="A107" s="51" t="s">
        <v>19</v>
      </c>
      <c r="B107" s="20"/>
      <c r="C107" s="16"/>
      <c r="D107" s="16"/>
      <c r="E107" s="16"/>
      <c r="F107" s="16"/>
      <c r="G107" s="16"/>
      <c r="H107" s="16"/>
      <c r="I107" s="16"/>
      <c r="J107" s="44"/>
      <c r="K107" s="44"/>
      <c r="L107" s="44"/>
    </row>
    <row r="108" spans="1:12" ht="12.75" customHeight="1">
      <c r="A108" s="53" t="s">
        <v>16</v>
      </c>
      <c r="B108" s="20">
        <f>B43/B11*100</f>
        <v>0.13207858675912168</v>
      </c>
      <c r="C108" s="16">
        <f>C43/B11*100</f>
        <v>2.542512795113092</v>
      </c>
      <c r="D108" s="16">
        <f>D43/B11*100</f>
        <v>6.9506356281987784</v>
      </c>
      <c r="E108" s="16">
        <f>E43/B11*100</f>
        <v>3.13686643552914</v>
      </c>
      <c r="F108" s="16">
        <f>F43/B11*100</f>
        <v>2.278355621594849</v>
      </c>
      <c r="G108" s="16">
        <f>G43/B11*100</f>
        <v>9.47663859996698</v>
      </c>
      <c r="H108" s="16">
        <f>H43/B11*100</f>
        <v>2.8727092620108965</v>
      </c>
      <c r="I108" s="16">
        <f>I43/B11*100</f>
        <v>0.23113752682846295</v>
      </c>
      <c r="J108" s="44">
        <f>J43/B11*100</f>
        <v>19.184414726762427</v>
      </c>
      <c r="K108" s="44">
        <v>33.8</v>
      </c>
      <c r="L108" s="44">
        <v>47</v>
      </c>
    </row>
    <row r="109" spans="1:12" ht="12.75" customHeight="1">
      <c r="A109" s="2" t="s">
        <v>17</v>
      </c>
      <c r="B109" s="20">
        <f>B44/B12*100</f>
        <v>0.12070006035003018</v>
      </c>
      <c r="C109" s="16">
        <f>C44/B12*100</f>
        <v>1.6898008449004225</v>
      </c>
      <c r="D109" s="16">
        <f>D44/B12*100</f>
        <v>1.9010259505129752</v>
      </c>
      <c r="E109" s="16">
        <f>E44/B12*100</f>
        <v>2.655401327700664</v>
      </c>
      <c r="F109" s="16">
        <f>F44/B12*100</f>
        <v>2.504526252263126</v>
      </c>
      <c r="G109" s="16">
        <f>G44/B12*100</f>
        <v>8.47917923958962</v>
      </c>
      <c r="H109" s="16">
        <f>H44/B12*100</f>
        <v>3.379601689800845</v>
      </c>
      <c r="I109" s="16">
        <f>I44/B12*100</f>
        <v>0.18105009052504525</v>
      </c>
      <c r="J109" s="44">
        <f>J44/B12*100</f>
        <v>22.933011466505736</v>
      </c>
      <c r="K109" s="44">
        <v>36.7</v>
      </c>
      <c r="L109" s="44">
        <v>40.4</v>
      </c>
    </row>
    <row r="110" spans="1:12" ht="12.75" customHeight="1">
      <c r="A110" s="2" t="s">
        <v>18</v>
      </c>
      <c r="B110" s="20">
        <f>B45/B13*100</f>
        <v>0.14582573824279985</v>
      </c>
      <c r="C110" s="16">
        <f>C45/B13*100</f>
        <v>3.5727305869485964</v>
      </c>
      <c r="D110" s="16">
        <f>D45/B13*100</f>
        <v>13.051403572730589</v>
      </c>
      <c r="E110" s="16">
        <f>E45/B13*100</f>
        <v>3.718556325191396</v>
      </c>
      <c r="F110" s="16">
        <f>F45/B13*100</f>
        <v>2.005103900838498</v>
      </c>
      <c r="G110" s="16">
        <f>G45/B13*100</f>
        <v>10.68173532628509</v>
      </c>
      <c r="H110" s="16">
        <f>H45/B13*100</f>
        <v>2.2602989427633977</v>
      </c>
      <c r="I110" s="16">
        <f>I45/B13*100</f>
        <v>0.2916514764855997</v>
      </c>
      <c r="J110" s="44">
        <v>14.8</v>
      </c>
      <c r="K110" s="44">
        <v>30.2</v>
      </c>
      <c r="L110" s="44">
        <v>55</v>
      </c>
    </row>
    <row r="111" spans="1:12" ht="12.75" customHeight="1">
      <c r="A111" s="51" t="s">
        <v>20</v>
      </c>
      <c r="B111" s="20"/>
      <c r="C111" s="16"/>
      <c r="D111" s="16"/>
      <c r="E111" s="16"/>
      <c r="F111" s="16"/>
      <c r="G111" s="16"/>
      <c r="H111" s="16"/>
      <c r="I111" s="16"/>
      <c r="J111" s="44"/>
      <c r="K111" s="44"/>
      <c r="L111" s="44"/>
    </row>
    <row r="112" spans="1:12" ht="12.75" customHeight="1">
      <c r="A112" s="53" t="s">
        <v>16</v>
      </c>
      <c r="B112" s="20">
        <f>B47/B15*100</f>
        <v>0.12153129430828438</v>
      </c>
      <c r="C112" s="16">
        <f>C47/B15*100</f>
        <v>3.7877253392748633</v>
      </c>
      <c r="D112" s="16">
        <f>D47/B15*100</f>
        <v>8.183107150091148</v>
      </c>
      <c r="E112" s="16">
        <f>E47/B15*100</f>
        <v>2.7749645533724934</v>
      </c>
      <c r="F112" s="16">
        <f>F47/B15*100</f>
        <v>2.6736884747822565</v>
      </c>
      <c r="G112" s="16">
        <f>G47/B15*100</f>
        <v>10.370670447640268</v>
      </c>
      <c r="H112" s="16">
        <f>H47/B15*100</f>
        <v>3.018027141989062</v>
      </c>
      <c r="I112" s="16">
        <f>I47/B15*100</f>
        <v>0.06076564715414219</v>
      </c>
      <c r="J112" s="44">
        <f>J47/B15*100</f>
        <v>22.746607251367227</v>
      </c>
      <c r="K112" s="44">
        <f>K47/B15*100</f>
        <v>29.10674498683411</v>
      </c>
      <c r="L112" s="44">
        <v>48.2</v>
      </c>
    </row>
    <row r="113" spans="1:12" ht="12.75" customHeight="1">
      <c r="A113" s="2" t="s">
        <v>17</v>
      </c>
      <c r="B113" s="20">
        <f>B48/B16*100</f>
        <v>0.11074197120708748</v>
      </c>
      <c r="C113" s="16">
        <f>C48/B16*100</f>
        <v>2.620893318567737</v>
      </c>
      <c r="D113" s="16">
        <f>D48/B16*100</f>
        <v>2.3624953857511994</v>
      </c>
      <c r="E113" s="16">
        <f>E48/B16*100</f>
        <v>2.177925433739387</v>
      </c>
      <c r="F113" s="16">
        <f>F48/B16*100</f>
        <v>2.8792912513842746</v>
      </c>
      <c r="G113" s="16">
        <f>G48/B16*100</f>
        <v>9.892949427833148</v>
      </c>
      <c r="H113" s="16">
        <f>H48/B16*100</f>
        <v>3.4699150978220747</v>
      </c>
      <c r="I113" s="16">
        <f>I48/B16*100</f>
        <v>0.07382798080472498</v>
      </c>
      <c r="J113" s="44">
        <f>J48/B16*100</f>
        <v>24.990771502399408</v>
      </c>
      <c r="K113" s="44">
        <f>K48/B16*100</f>
        <v>34.73606496862311</v>
      </c>
      <c r="L113" s="44">
        <v>40.3</v>
      </c>
    </row>
    <row r="114" spans="1:12" ht="12.75" customHeight="1">
      <c r="A114" s="2" t="s">
        <v>18</v>
      </c>
      <c r="B114" s="20">
        <f>B49/B17*100</f>
        <v>0.13464991023339318</v>
      </c>
      <c r="C114" s="16">
        <f>C49/B17*100</f>
        <v>5.206463195691203</v>
      </c>
      <c r="D114" s="16">
        <f>D49/B17*100</f>
        <v>15.260323159784562</v>
      </c>
      <c r="E114" s="16">
        <f>E49/B17*100</f>
        <v>3.500897666068223</v>
      </c>
      <c r="F114" s="16">
        <f>F49/B17*100</f>
        <v>2.423698384201077</v>
      </c>
      <c r="G114" s="16">
        <f>G49/B17*100</f>
        <v>10.951526032315979</v>
      </c>
      <c r="H114" s="16">
        <f>H49/B17*100</f>
        <v>2.4685816876122084</v>
      </c>
      <c r="I114" s="16">
        <f>I49/B17*100</f>
        <v>0.04488330341113106</v>
      </c>
      <c r="J114" s="44">
        <f>J49/B17*100</f>
        <v>20.017953321364452</v>
      </c>
      <c r="K114" s="44">
        <f>K49/B17*100</f>
        <v>22.262118491921004</v>
      </c>
      <c r="L114" s="44">
        <f>L49/B17*100</f>
        <v>57.67504488330341</v>
      </c>
    </row>
    <row r="115" spans="1:12" ht="12.75" customHeight="1">
      <c r="A115" s="52" t="s">
        <v>21</v>
      </c>
      <c r="B115" s="20"/>
      <c r="C115" s="16"/>
      <c r="D115" s="16"/>
      <c r="E115" s="16"/>
      <c r="F115" s="16"/>
      <c r="G115" s="16"/>
      <c r="H115" s="16"/>
      <c r="I115" s="16"/>
      <c r="J115" s="44"/>
      <c r="K115" s="44"/>
      <c r="L115" s="44"/>
    </row>
    <row r="116" spans="1:12" ht="12.75" customHeight="1">
      <c r="A116" s="53" t="s">
        <v>16</v>
      </c>
      <c r="B116" s="20">
        <f>B51/B19*100</f>
        <v>0.06798096532970768</v>
      </c>
      <c r="C116" s="16">
        <f>C51/B19*100</f>
        <v>2.0620892816677996</v>
      </c>
      <c r="D116" s="16">
        <f>D51/B19*100</f>
        <v>8.837525492862</v>
      </c>
      <c r="E116" s="16">
        <f>E51/B19*100</f>
        <v>2.3340131429866307</v>
      </c>
      <c r="F116" s="16">
        <f>F51/B19*100</f>
        <v>2.175390890550646</v>
      </c>
      <c r="G116" s="16">
        <f>G51/B19*100</f>
        <v>8.678903240426013</v>
      </c>
      <c r="H116" s="16">
        <f>H51/B19*100</f>
        <v>3.059143439836846</v>
      </c>
      <c r="I116" s="16">
        <v>0</v>
      </c>
      <c r="J116" s="44">
        <f>J51/B19*100</f>
        <v>20.711534103784274</v>
      </c>
      <c r="K116" s="44">
        <f>K51/B19*100</f>
        <v>34.55699070926807</v>
      </c>
      <c r="L116" s="44">
        <f>L51/B19*100</f>
        <v>44.731475186947655</v>
      </c>
    </row>
    <row r="117" spans="1:12" ht="12.75" customHeight="1">
      <c r="A117" s="2" t="s">
        <v>17</v>
      </c>
      <c r="B117" s="20">
        <f>B52/B20*100</f>
        <v>0.08470986869970351</v>
      </c>
      <c r="C117" s="16">
        <f>C52/B20*100</f>
        <v>1.1012282930961457</v>
      </c>
      <c r="D117" s="16">
        <f>D52/B20*100</f>
        <v>3.3460398136382885</v>
      </c>
      <c r="E117" s="16">
        <f>E52/B20*100</f>
        <v>1.9483269800931808</v>
      </c>
      <c r="F117" s="16">
        <f>F52/B20*100</f>
        <v>2.7107157983905124</v>
      </c>
      <c r="G117" s="16">
        <f>G52/B20*100</f>
        <v>8.301567132570945</v>
      </c>
      <c r="H117" s="16">
        <f>H52/B20*100</f>
        <v>3.7695891571368065</v>
      </c>
      <c r="I117" s="16">
        <v>0</v>
      </c>
      <c r="J117" s="44">
        <f>J52/B20*100</f>
        <v>22.19398559932232</v>
      </c>
      <c r="K117" s="44">
        <f>K52/B20*100</f>
        <v>39.34773401101228</v>
      </c>
      <c r="L117" s="44">
        <f>L52/B20*100</f>
        <v>38.4582803896654</v>
      </c>
    </row>
    <row r="118" spans="1:12" ht="12.75" customHeight="1">
      <c r="A118" s="2" t="s">
        <v>18</v>
      </c>
      <c r="B118" s="20">
        <f>B53/B21*100</f>
        <v>0.04873294346978557</v>
      </c>
      <c r="C118" s="16">
        <f>C53/B21*100</f>
        <v>3.1676413255360623</v>
      </c>
      <c r="D118" s="16">
        <f>D53/B21*100</f>
        <v>15.155945419103315</v>
      </c>
      <c r="E118" s="16">
        <f>E53/B21*100</f>
        <v>2.7777777777777777</v>
      </c>
      <c r="F118" s="16">
        <f>F53/B21*100</f>
        <v>1.5594541910331383</v>
      </c>
      <c r="G118" s="16">
        <f>G53/B21*100</f>
        <v>9.113060428849902</v>
      </c>
      <c r="H118" s="16">
        <f>H53/B21*100</f>
        <v>2.241715399610136</v>
      </c>
      <c r="I118" s="16">
        <v>0</v>
      </c>
      <c r="J118" s="44">
        <f>J53/B21*100</f>
        <v>19.005847953216374</v>
      </c>
      <c r="K118" s="44">
        <f>K53/B21*100</f>
        <v>29.0448343079922</v>
      </c>
      <c r="L118" s="44">
        <v>52</v>
      </c>
    </row>
    <row r="119" spans="1:12" ht="12.75" customHeight="1">
      <c r="A119" s="52" t="s">
        <v>22</v>
      </c>
      <c r="B119" s="20"/>
      <c r="C119" s="16"/>
      <c r="D119" s="16"/>
      <c r="E119" s="16"/>
      <c r="F119" s="16"/>
      <c r="G119" s="16"/>
      <c r="H119" s="16"/>
      <c r="I119" s="16"/>
      <c r="J119" s="44"/>
      <c r="K119" s="44"/>
      <c r="L119" s="44"/>
    </row>
    <row r="120" spans="1:12" ht="12.75" customHeight="1">
      <c r="A120" s="53" t="s">
        <v>16</v>
      </c>
      <c r="B120" s="20">
        <f>B55/B23*100</f>
        <v>0.07382798080472498</v>
      </c>
      <c r="C120" s="16">
        <f>C55/B23*100</f>
        <v>3.506829088224437</v>
      </c>
      <c r="D120" s="16">
        <f>D55/B23*100</f>
        <v>8.564045773348099</v>
      </c>
      <c r="E120" s="16">
        <f>E55/B23*100</f>
        <v>2.436323366555925</v>
      </c>
      <c r="F120" s="16">
        <f>F55/B23*100</f>
        <v>3.211517165005537</v>
      </c>
      <c r="G120" s="16">
        <f>G55/B23*100</f>
        <v>9.117755629383536</v>
      </c>
      <c r="H120" s="16">
        <f>H55/B23*100</f>
        <v>3.9128829826504243</v>
      </c>
      <c r="I120" s="16">
        <v>0</v>
      </c>
      <c r="J120" s="44">
        <f>J55/B23*100</f>
        <v>15.171650055370986</v>
      </c>
      <c r="K120" s="44">
        <f>K55/B23*100</f>
        <v>38.31672203765227</v>
      </c>
      <c r="L120" s="44">
        <f>L55/B23*100</f>
        <v>46.51162790697674</v>
      </c>
    </row>
    <row r="121" spans="1:12" ht="12.75" customHeight="1">
      <c r="A121" s="2" t="s">
        <v>17</v>
      </c>
      <c r="B121" s="20">
        <f>B56/B24*100</f>
        <v>0.06583278472679394</v>
      </c>
      <c r="C121" s="16">
        <f>C56/B24*100</f>
        <v>1.7116524028966424</v>
      </c>
      <c r="D121" s="16">
        <f>D56/B24*100</f>
        <v>2.106649111257406</v>
      </c>
      <c r="E121" s="16">
        <f>E56/B24*100</f>
        <v>1.7774851876234363</v>
      </c>
      <c r="F121" s="16">
        <f>F56/B24*100</f>
        <v>3.5549703752468726</v>
      </c>
      <c r="G121" s="16">
        <f>G56/B24*100</f>
        <v>8.031599736668861</v>
      </c>
      <c r="H121" s="16">
        <f>H56/B24*100</f>
        <v>4.5424621461487815</v>
      </c>
      <c r="I121" s="16">
        <v>0</v>
      </c>
      <c r="J121" s="44">
        <f>J56/B24*100</f>
        <v>18.104015799868336</v>
      </c>
      <c r="K121" s="44">
        <f>K56/B24*100</f>
        <v>45.16129032258064</v>
      </c>
      <c r="L121" s="44">
        <f>L56/B24*100</f>
        <v>36.734693877551024</v>
      </c>
    </row>
    <row r="122" spans="1:12" ht="12.75" customHeight="1">
      <c r="A122" s="2" t="s">
        <v>18</v>
      </c>
      <c r="B122" s="20">
        <f>B57/B25*100</f>
        <v>0.08403361344537816</v>
      </c>
      <c r="C122" s="16">
        <f>C57/B25*100</f>
        <v>5.798319327731092</v>
      </c>
      <c r="D122" s="16">
        <f>D57/B25*100</f>
        <v>16.80672268907563</v>
      </c>
      <c r="E122" s="16">
        <f>E57/B25*100</f>
        <v>3.2773109243697482</v>
      </c>
      <c r="F122" s="16">
        <f>F57/B25*100</f>
        <v>2.773109243697479</v>
      </c>
      <c r="G122" s="16">
        <f>G57/B25*100</f>
        <v>10.504201680672269</v>
      </c>
      <c r="H122" s="16">
        <f>H57/B25*100</f>
        <v>3.1092436974789917</v>
      </c>
      <c r="I122" s="16">
        <v>0</v>
      </c>
      <c r="J122" s="44">
        <f>J57/B25*100</f>
        <v>11.428571428571429</v>
      </c>
      <c r="K122" s="44">
        <f>K57/B25*100</f>
        <v>29.57983193277311</v>
      </c>
      <c r="L122" s="44">
        <f>L57/B25*100</f>
        <v>58.991596638655466</v>
      </c>
    </row>
    <row r="123" spans="1:12" ht="12.75" customHeight="1">
      <c r="A123" s="52" t="s">
        <v>23</v>
      </c>
      <c r="B123" s="20"/>
      <c r="C123" s="16"/>
      <c r="D123" s="16"/>
      <c r="E123" s="16"/>
      <c r="F123" s="16"/>
      <c r="G123" s="16"/>
      <c r="H123" s="16"/>
      <c r="I123" s="16"/>
      <c r="J123" s="44"/>
      <c r="K123" s="44"/>
      <c r="L123" s="44"/>
    </row>
    <row r="124" spans="1:12" ht="12.75" customHeight="1">
      <c r="A124" s="53" t="s">
        <v>16</v>
      </c>
      <c r="B124" s="20">
        <f>B59/B27*100</f>
        <v>0.062344139650872814</v>
      </c>
      <c r="C124" s="16">
        <f>C59/B27*100</f>
        <v>10.806317539484622</v>
      </c>
      <c r="D124" s="16">
        <f>D59/B27*100</f>
        <v>7.211138819617623</v>
      </c>
      <c r="E124" s="16">
        <f>E59/B27*100</f>
        <v>1.6417290108063174</v>
      </c>
      <c r="F124" s="16">
        <f>F59/B27*100</f>
        <v>2.826267664172901</v>
      </c>
      <c r="G124" s="16">
        <f>G59/B27*100</f>
        <v>8.977556109725686</v>
      </c>
      <c r="H124" s="16">
        <f>H59/B27*100</f>
        <v>3.5743973399833746</v>
      </c>
      <c r="I124" s="16">
        <f>I59/B27*100</f>
        <v>0.10390689941812137</v>
      </c>
      <c r="J124" s="44">
        <f>J59/B27*100</f>
        <v>11.637572734829593</v>
      </c>
      <c r="K124" s="44">
        <v>36</v>
      </c>
      <c r="L124" s="44">
        <v>52.4</v>
      </c>
    </row>
    <row r="125" spans="1:12" ht="12.75" customHeight="1">
      <c r="A125" s="2" t="s">
        <v>17</v>
      </c>
      <c r="B125" s="20">
        <v>0</v>
      </c>
      <c r="C125" s="16">
        <f>C60/B28*100</f>
        <v>6.764928193499623</v>
      </c>
      <c r="D125" s="16">
        <f>D60/B28*100</f>
        <v>2.3431594860166287</v>
      </c>
      <c r="E125" s="16">
        <f>E60/B28*100</f>
        <v>1.1337868480725624</v>
      </c>
      <c r="F125" s="16">
        <f>F60/B28*100</f>
        <v>3.363567649281935</v>
      </c>
      <c r="G125" s="16">
        <f>G60/B28*100</f>
        <v>8.125472411186697</v>
      </c>
      <c r="H125" s="16">
        <f>H60/B28*100</f>
        <v>4.572940287226002</v>
      </c>
      <c r="I125" s="16">
        <f>I60/B28*100</f>
        <v>0.11337868480725624</v>
      </c>
      <c r="J125" s="44">
        <f>J60/B28*100</f>
        <v>14.36130007558579</v>
      </c>
      <c r="K125" s="44">
        <f>K60/B28*100</f>
        <v>43.87755102040816</v>
      </c>
      <c r="L125" s="44">
        <v>41.7</v>
      </c>
    </row>
    <row r="126" spans="1:12" ht="12.75" customHeight="1">
      <c r="A126" s="2" t="s">
        <v>18</v>
      </c>
      <c r="B126" s="20">
        <f>B61/B29*100</f>
        <v>0.13850415512465375</v>
      </c>
      <c r="C126" s="16">
        <f>C61/B29*100</f>
        <v>15.743305632502308</v>
      </c>
      <c r="D126" s="16">
        <f>D61/B29*100</f>
        <v>13.157894736842104</v>
      </c>
      <c r="E126" s="16">
        <f>E61/B29*100</f>
        <v>2.2622345337026775</v>
      </c>
      <c r="F126" s="16">
        <f>F61/B29*100</f>
        <v>2.169898430286242</v>
      </c>
      <c r="G126" s="16">
        <f>G61/B29*100</f>
        <v>10.018467220683288</v>
      </c>
      <c r="H126" s="16">
        <f>H61/B29*100</f>
        <v>2.3545706371191137</v>
      </c>
      <c r="I126" s="16">
        <f>I61/B29*100</f>
        <v>0.09233610341643582</v>
      </c>
      <c r="J126" s="44">
        <f>J61/B29*100</f>
        <v>8.310249307479225</v>
      </c>
      <c r="K126" s="44">
        <f>K61/B29*100</f>
        <v>26.177285318559555</v>
      </c>
      <c r="L126" s="44">
        <v>65.5</v>
      </c>
    </row>
    <row r="127" spans="1:12" ht="12.75" customHeight="1">
      <c r="A127" s="52" t="s">
        <v>24</v>
      </c>
      <c r="B127" s="20"/>
      <c r="C127" s="16"/>
      <c r="D127" s="16"/>
      <c r="E127" s="16"/>
      <c r="F127" s="16"/>
      <c r="G127" s="16"/>
      <c r="H127" s="16"/>
      <c r="I127" s="16"/>
      <c r="J127" s="44"/>
      <c r="K127" s="44"/>
      <c r="L127" s="44"/>
    </row>
    <row r="128" spans="1:12" ht="12.75" customHeight="1">
      <c r="A128" s="53" t="s">
        <v>16</v>
      </c>
      <c r="B128" s="20">
        <f>B63/B31*100</f>
        <v>0.38430901239571247</v>
      </c>
      <c r="C128" s="16">
        <f>C63/B31*100</f>
        <v>5.234987492488505</v>
      </c>
      <c r="D128" s="16">
        <f>D63/B31*100</f>
        <v>9.318445435107677</v>
      </c>
      <c r="E128" s="16">
        <f>E63/B31*100</f>
        <v>4.217616725128219</v>
      </c>
      <c r="F128" s="16">
        <f>F63/B31*100</f>
        <v>1.9215450619785623</v>
      </c>
      <c r="G128" s="16">
        <f>G63/B31*100</f>
        <v>11.592157301172492</v>
      </c>
      <c r="H128" s="16">
        <f>H63/B31*100</f>
        <v>3.3036600192853247</v>
      </c>
      <c r="I128" s="16">
        <f>I63/B31*100</f>
        <v>0.20403314839917827</v>
      </c>
      <c r="J128" s="44">
        <f>J63/B31*100</f>
        <v>10.699162905096635</v>
      </c>
      <c r="K128" s="44">
        <v>31.3</v>
      </c>
      <c r="L128" s="44">
        <v>58</v>
      </c>
    </row>
    <row r="129" spans="1:12" ht="12.75" customHeight="1">
      <c r="A129" s="2" t="s">
        <v>17</v>
      </c>
      <c r="B129" s="20">
        <f>B64/B32*100</f>
        <v>0.3820121013229412</v>
      </c>
      <c r="C129" s="16">
        <f>C64/B32*100</f>
        <v>3.3611937237206444</v>
      </c>
      <c r="D129" s="16">
        <f>D64/B32*100</f>
        <v>3.6380884011896217</v>
      </c>
      <c r="E129" s="16">
        <f>E64/B32*100</f>
        <v>3.804737975592247</v>
      </c>
      <c r="F129" s="16">
        <f>F64/B32*100</f>
        <v>2.1715721464465183</v>
      </c>
      <c r="G129" s="16">
        <f>G64/B32*100</f>
        <v>11.22705363552456</v>
      </c>
      <c r="H129" s="16">
        <f>H64/B32*100</f>
        <v>4.040611219362117</v>
      </c>
      <c r="I129" s="16">
        <f>I64/B32*100</f>
        <v>0.22305404573889856</v>
      </c>
      <c r="J129" s="44">
        <f>J64/B32*100</f>
        <v>11.97569480053328</v>
      </c>
      <c r="K129" s="44">
        <v>37.9</v>
      </c>
      <c r="L129" s="44">
        <v>50.1</v>
      </c>
    </row>
    <row r="130" spans="1:12" ht="12.75" customHeight="1">
      <c r="A130" s="21" t="s">
        <v>18</v>
      </c>
      <c r="B130" s="22">
        <f>B65/B33*100</f>
        <v>0.3870611003594139</v>
      </c>
      <c r="C130" s="23">
        <f>C65/B33*100</f>
        <v>7.480109360120419</v>
      </c>
      <c r="D130" s="23">
        <f>D65/B33*100</f>
        <v>16.124473934813995</v>
      </c>
      <c r="E130" s="23">
        <f>E65/B33*100</f>
        <v>4.7123153012011185</v>
      </c>
      <c r="F130" s="23">
        <f>F65/B33*100</f>
        <v>1.621970325315639</v>
      </c>
      <c r="G130" s="23">
        <f>G65/B33*100</f>
        <v>12.02961324609099</v>
      </c>
      <c r="H130" s="23">
        <f>H65/B33*100</f>
        <v>2.420667833993795</v>
      </c>
      <c r="I130" s="23">
        <f>I65/B33*100</f>
        <v>0.181242896200043</v>
      </c>
      <c r="J130" s="45">
        <f>J65/B33*100</f>
        <v>9.169661782324209</v>
      </c>
      <c r="K130" s="45">
        <f>K65/B33*100</f>
        <v>23.18680305962584</v>
      </c>
      <c r="L130" s="45">
        <v>67.6</v>
      </c>
    </row>
    <row r="131" spans="10:12" ht="5.25" customHeight="1">
      <c r="J131" s="42"/>
      <c r="K131" s="42"/>
      <c r="L131" s="42"/>
    </row>
    <row r="132" ht="12.75" customHeight="1">
      <c r="A132" s="6" t="s">
        <v>25</v>
      </c>
    </row>
  </sheetData>
  <mergeCells count="44">
    <mergeCell ref="J100:L100"/>
    <mergeCell ref="E35:E36"/>
    <mergeCell ref="H100:H101"/>
    <mergeCell ref="E100:E101"/>
    <mergeCell ref="F100:F101"/>
    <mergeCell ref="G100:G101"/>
    <mergeCell ref="I68:I69"/>
    <mergeCell ref="J68:J69"/>
    <mergeCell ref="E68:E69"/>
    <mergeCell ref="A100:A101"/>
    <mergeCell ref="B100:B101"/>
    <mergeCell ref="C100:C101"/>
    <mergeCell ref="D100:D101"/>
    <mergeCell ref="A35:A36"/>
    <mergeCell ref="C35:C36"/>
    <mergeCell ref="D35:D36"/>
    <mergeCell ref="C3:C4"/>
    <mergeCell ref="D3:D4"/>
    <mergeCell ref="B35:B36"/>
    <mergeCell ref="F3:F4"/>
    <mergeCell ref="G3:G4"/>
    <mergeCell ref="B3:B4"/>
    <mergeCell ref="E3:E4"/>
    <mergeCell ref="H3:H4"/>
    <mergeCell ref="A68:A69"/>
    <mergeCell ref="B68:B69"/>
    <mergeCell ref="C68:C69"/>
    <mergeCell ref="D68:D69"/>
    <mergeCell ref="F68:F69"/>
    <mergeCell ref="G68:G69"/>
    <mergeCell ref="H68:H69"/>
    <mergeCell ref="A3:A4"/>
    <mergeCell ref="F35:F36"/>
    <mergeCell ref="G35:G36"/>
    <mergeCell ref="H35:H36"/>
    <mergeCell ref="I3:I4"/>
    <mergeCell ref="L68:L69"/>
    <mergeCell ref="M68:M69"/>
    <mergeCell ref="L3:L4"/>
    <mergeCell ref="M3:M4"/>
    <mergeCell ref="J35:L35"/>
    <mergeCell ref="J3:J4"/>
    <mergeCell ref="K3:K4"/>
    <mergeCell ref="K68:K69"/>
  </mergeCells>
  <printOptions horizontalCentered="1"/>
  <pageMargins left="0.3937007874015748" right="0.3937007874015748" top="0.7874015748031497" bottom="0.31496062992125984" header="0.5118110236220472" footer="0.1968503937007874"/>
  <pageSetup horizontalDpi="600" verticalDpi="600" orientation="portrait" paperSize="9" scale="82" r:id="rId1"/>
  <rowBreaks count="1" manualBreakCount="1"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2011-01-14T06:08:18Z</cp:lastPrinted>
  <dcterms:created xsi:type="dcterms:W3CDTF">1998-07-23T04:11:47Z</dcterms:created>
  <dcterms:modified xsi:type="dcterms:W3CDTF">2011-03-28T04:35:15Z</dcterms:modified>
  <cp:category/>
  <cp:version/>
  <cp:contentType/>
  <cp:contentStatus/>
</cp:coreProperties>
</file>